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420" windowHeight="11100" tabRatio="770" activeTab="0"/>
  </bookViews>
  <sheets>
    <sheet name="団体会員登録名簿（一般）" sheetId="1" r:id="rId1"/>
    <sheet name="計算シート" sheetId="2" state="hidden" r:id="rId2"/>
  </sheets>
  <definedNames>
    <definedName name="_xlnm.Print_Area" localSheetId="0">'団体会員登録名簿（一般）'!$A$1:$L$28</definedName>
  </definedNames>
  <calcPr fullCalcOnLoad="1"/>
</workbook>
</file>

<file path=xl/sharedStrings.xml><?xml version="1.0" encoding="utf-8"?>
<sst xmlns="http://schemas.openxmlformats.org/spreadsheetml/2006/main" count="77" uniqueCount="54">
  <si>
    <t>登</t>
  </si>
  <si>
    <t>番</t>
  </si>
  <si>
    <t>録</t>
  </si>
  <si>
    <t>等</t>
  </si>
  <si>
    <t>氏　　名</t>
  </si>
  <si>
    <t>生年月日</t>
  </si>
  <si>
    <t>(才)</t>
  </si>
  <si>
    <t>住　　　　　所</t>
  </si>
  <si>
    <t>三</t>
  </si>
  <si>
    <t>都</t>
  </si>
  <si>
    <t>日</t>
  </si>
  <si>
    <t>号</t>
  </si>
  <si>
    <t>協</t>
  </si>
  <si>
    <t>個</t>
  </si>
  <si>
    <t>人</t>
  </si>
  <si>
    <t>登録人数計算シート</t>
  </si>
  <si>
    <t>計算データ</t>
  </si>
  <si>
    <t>置換</t>
  </si>
  <si>
    <t>計</t>
  </si>
  <si>
    <t>個人登録</t>
  </si>
  <si>
    <t>開始</t>
  </si>
  <si>
    <t>（備考）</t>
  </si>
  <si>
    <t>名</t>
  </si>
  <si>
    <t>ふりがな</t>
  </si>
  <si>
    <t>立川　太郎</t>
  </si>
  <si>
    <t>たちかわ　たろう</t>
  </si>
  <si>
    <t>○</t>
  </si>
  <si>
    <t>勤務先等</t>
  </si>
  <si>
    <t>住　　　　所　（勤務先等）</t>
  </si>
  <si>
    <t>団体名：</t>
  </si>
  <si>
    <t>代表者：</t>
  </si>
  <si>
    <t>例</t>
  </si>
  <si>
    <t>○○市□□町1-2-3</t>
  </si>
  <si>
    <t>立川市□□町1-1-1</t>
  </si>
  <si>
    <t>立川　花子</t>
  </si>
  <si>
    <t>△△市☆☆町1-2-3</t>
  </si>
  <si>
    <t>（市外のみ）</t>
  </si>
  <si>
    <t>立川事務所</t>
  </si>
  <si>
    <t>登録人数</t>
  </si>
  <si>
    <t>たちかわ　はなこ</t>
  </si>
  <si>
    <t>①</t>
  </si>
  <si>
    <t>②</t>
  </si>
  <si>
    <t>③</t>
  </si>
  <si>
    <t>※協会記入欄</t>
  </si>
  <si>
    <t>割合（①－②／①）</t>
  </si>
  <si>
    <t>％</t>
  </si>
  <si>
    <t>↑記入してください</t>
  </si>
  <si>
    <t>□確認済　□要確認</t>
  </si>
  <si>
    <t>登録承認</t>
  </si>
  <si>
    <t>□可決　平成　　年　　月　　日</t>
  </si>
  <si>
    <t>登録確認欄</t>
  </si>
  <si>
    <t>個人登録年数</t>
  </si>
  <si>
    <t>個人登録のうち、３年間登録した人（４年目以上）</t>
  </si>
  <si>
    <t>平成３０年度団体会員登録名簿（一般）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</si>
</sst>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"/>
    <numFmt numFmtId="177" formatCode="[$-411]ggge&quot;年&quot;"/>
    <numFmt numFmtId="178" formatCode="m/d"/>
    <numFmt numFmtId="179" formatCode="[$-411]ge\.mm\.dd"/>
    <numFmt numFmtId="180" formatCode="0_);[Red]\(0\)"/>
    <numFmt numFmtId="181" formatCode="#,##0_);[Red]\(#,##0\)"/>
    <numFmt numFmtId="182" formatCode="[$-411]ggge\ &quot;年&quot;\ "/>
    <numFmt numFmtId="183" formatCode="[$-411]ggge\ &quot;年&quot;"/>
    <numFmt numFmtId="184" formatCode="[$-411]ggg\ e&quot;年&quot;"/>
    <numFmt numFmtId="185" formatCode="[$-411]ggg\ e\ &quot;年&quot;"/>
    <numFmt numFmtId="186" formatCode="[$-411]ggg\ e\ &quot;年度&quot;"/>
    <numFmt numFmtId="187" formatCode="[$-411]ggge&quot;年度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yyyy/m"/>
    <numFmt numFmtId="192" formatCode="[$-411]yy&quot;年&quot;m&quot;月&quot;d&quot;日&quot;dddd"/>
    <numFmt numFmtId="193" formatCode="yyyy/m/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8"/>
      <color indexed="12"/>
      <name val="ＭＳ 明朝"/>
      <family val="1"/>
    </font>
    <font>
      <i/>
      <sz val="8"/>
      <color indexed="12"/>
      <name val="ＭＳ 明朝"/>
      <family val="1"/>
    </font>
    <font>
      <sz val="10"/>
      <color indexed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明朝"/>
      <family val="1"/>
    </font>
    <font>
      <sz val="6"/>
      <color indexed="9"/>
      <name val="ＭＳ 明朝"/>
      <family val="1"/>
    </font>
    <font>
      <sz val="11"/>
      <color indexed="23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8"/>
      <color indexed="56"/>
      <name val="ＭＳ 明朝"/>
      <family val="1"/>
    </font>
    <font>
      <sz val="8"/>
      <color indexed="9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8"/>
      <color rgb="FF002060"/>
      <name val="ＭＳ 明朝"/>
      <family val="1"/>
    </font>
    <font>
      <sz val="8"/>
      <color theme="0"/>
      <name val="ＭＳ 明朝"/>
      <family val="1"/>
    </font>
    <font>
      <sz val="8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80" fontId="3" fillId="0" borderId="11" xfId="0" applyNumberFormat="1" applyFont="1" applyBorder="1" applyAlignment="1" applyProtection="1">
      <alignment horizontal="right"/>
      <protection hidden="1"/>
    </xf>
    <xf numFmtId="178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80" fontId="3" fillId="0" borderId="13" xfId="0" applyNumberFormat="1" applyFont="1" applyBorder="1" applyAlignment="1" applyProtection="1">
      <alignment horizontal="right"/>
      <protection hidden="1"/>
    </xf>
    <xf numFmtId="178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78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78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/>
    </xf>
    <xf numFmtId="178" fontId="3" fillId="0" borderId="19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180" fontId="3" fillId="0" borderId="20" xfId="0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left"/>
    </xf>
    <xf numFmtId="0" fontId="12" fillId="0" borderId="0" xfId="0" applyFont="1" applyFill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13" fillId="0" borderId="0" xfId="0" applyFont="1" applyAlignment="1">
      <alignment horizontal="center"/>
    </xf>
    <xf numFmtId="178" fontId="2" fillId="0" borderId="28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78" fontId="3" fillId="33" borderId="19" xfId="0" applyNumberFormat="1" applyFont="1" applyFill="1" applyBorder="1" applyAlignment="1" applyProtection="1">
      <alignment horizontal="center"/>
      <protection locked="0"/>
    </xf>
    <xf numFmtId="0" fontId="8" fillId="33" borderId="20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3" fillId="33" borderId="20" xfId="0" applyFont="1" applyFill="1" applyBorder="1" applyAlignment="1" applyProtection="1">
      <alignment horizontal="left" wrapText="1"/>
      <protection locked="0"/>
    </xf>
    <xf numFmtId="0" fontId="3" fillId="33" borderId="20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/>
    </xf>
    <xf numFmtId="178" fontId="3" fillId="33" borderId="29" xfId="0" applyNumberFormat="1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left" wrapText="1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180" fontId="3" fillId="33" borderId="16" xfId="0" applyNumberFormat="1" applyFont="1" applyFill="1" applyBorder="1" applyAlignment="1" applyProtection="1">
      <alignment horizontal="right"/>
      <protection hidden="1"/>
    </xf>
    <xf numFmtId="180" fontId="3" fillId="33" borderId="11" xfId="0" applyNumberFormat="1" applyFont="1" applyFill="1" applyBorder="1" applyAlignment="1" applyProtection="1">
      <alignment horizontal="right"/>
      <protection hidden="1"/>
    </xf>
    <xf numFmtId="0" fontId="52" fillId="0" borderId="30" xfId="0" applyFont="1" applyBorder="1" applyAlignment="1" applyProtection="1">
      <alignment horizontal="center"/>
      <protection locked="0"/>
    </xf>
    <xf numFmtId="191" fontId="14" fillId="33" borderId="31" xfId="0" applyNumberFormat="1" applyFont="1" applyFill="1" applyBorder="1" applyAlignment="1" applyProtection="1">
      <alignment horizontal="center"/>
      <protection/>
    </xf>
    <xf numFmtId="191" fontId="14" fillId="33" borderId="32" xfId="0" applyNumberFormat="1" applyFont="1" applyFill="1" applyBorder="1" applyAlignment="1" applyProtection="1">
      <alignment horizontal="center"/>
      <protection/>
    </xf>
    <xf numFmtId="191" fontId="14" fillId="0" borderId="33" xfId="0" applyNumberFormat="1" applyFont="1" applyBorder="1" applyAlignment="1" applyProtection="1">
      <alignment horizontal="center"/>
      <protection/>
    </xf>
    <xf numFmtId="191" fontId="14" fillId="0" borderId="34" xfId="0" applyNumberFormat="1" applyFont="1" applyBorder="1" applyAlignment="1" applyProtection="1">
      <alignment horizontal="center"/>
      <protection/>
    </xf>
    <xf numFmtId="191" fontId="14" fillId="0" borderId="31" xfId="0" applyNumberFormat="1" applyFont="1" applyBorder="1" applyAlignment="1" applyProtection="1">
      <alignment horizontal="center"/>
      <protection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35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6" xfId="0" applyFont="1" applyBorder="1" applyAlignment="1">
      <alignment/>
    </xf>
    <xf numFmtId="0" fontId="2" fillId="33" borderId="38" xfId="0" applyFont="1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78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79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3" fillId="0" borderId="42" xfId="0" applyFont="1" applyBorder="1" applyAlignment="1" applyProtection="1">
      <alignment horizontal="right"/>
      <protection/>
    </xf>
    <xf numFmtId="14" fontId="53" fillId="0" borderId="37" xfId="0" applyNumberFormat="1" applyFont="1" applyBorder="1" applyAlignment="1" applyProtection="1">
      <alignment horizontal="left"/>
      <protection/>
    </xf>
    <xf numFmtId="0" fontId="2" fillId="0" borderId="43" xfId="0" applyFont="1" applyBorder="1" applyAlignment="1">
      <alignment/>
    </xf>
    <xf numFmtId="0" fontId="5" fillId="34" borderId="44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3" fillId="33" borderId="20" xfId="0" applyFont="1" applyFill="1" applyBorder="1" applyAlignment="1" applyProtection="1">
      <alignment horizontal="center" shrinkToFit="1"/>
      <protection locked="0"/>
    </xf>
    <xf numFmtId="0" fontId="3" fillId="33" borderId="25" xfId="0" applyFont="1" applyFill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 horizontal="center" shrinkToFit="1"/>
      <protection locked="0"/>
    </xf>
    <xf numFmtId="0" fontId="3" fillId="0" borderId="20" xfId="0" applyFont="1" applyBorder="1" applyAlignment="1" applyProtection="1">
      <alignment horizontal="center" shrinkToFit="1"/>
      <protection locked="0"/>
    </xf>
    <xf numFmtId="193" fontId="3" fillId="33" borderId="20" xfId="0" applyNumberFormat="1" applyFont="1" applyFill="1" applyBorder="1" applyAlignment="1" applyProtection="1">
      <alignment horizontal="center"/>
      <protection locked="0"/>
    </xf>
    <xf numFmtId="193" fontId="3" fillId="33" borderId="25" xfId="0" applyNumberFormat="1" applyFont="1" applyFill="1" applyBorder="1" applyAlignment="1" applyProtection="1">
      <alignment horizontal="center"/>
      <protection locked="0"/>
    </xf>
    <xf numFmtId="193" fontId="3" fillId="0" borderId="11" xfId="0" applyNumberFormat="1" applyFont="1" applyBorder="1" applyAlignment="1" applyProtection="1">
      <alignment horizontal="center"/>
      <protection locked="0"/>
    </xf>
    <xf numFmtId="193" fontId="3" fillId="0" borderId="13" xfId="0" applyNumberFormat="1" applyFont="1" applyBorder="1" applyAlignment="1" applyProtection="1">
      <alignment horizontal="center"/>
      <protection locked="0"/>
    </xf>
    <xf numFmtId="193" fontId="3" fillId="0" borderId="20" xfId="0" applyNumberFormat="1" applyFont="1" applyBorder="1" applyAlignment="1" applyProtection="1">
      <alignment horizontal="center"/>
      <protection locked="0"/>
    </xf>
    <xf numFmtId="178" fontId="5" fillId="0" borderId="47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5" fillId="0" borderId="41" xfId="0" applyNumberFormat="1" applyFont="1" applyBorder="1" applyAlignment="1">
      <alignment horizontal="center" shrinkToFit="1"/>
    </xf>
    <xf numFmtId="178" fontId="5" fillId="0" borderId="42" xfId="0" applyNumberFormat="1" applyFont="1" applyBorder="1" applyAlignment="1">
      <alignment horizontal="center" shrinkToFit="1"/>
    </xf>
    <xf numFmtId="0" fontId="54" fillId="0" borderId="16" xfId="0" applyFont="1" applyBorder="1" applyAlignment="1" applyProtection="1">
      <alignment horizontal="center" vertical="center" textRotation="255" shrinkToFit="1"/>
      <protection/>
    </xf>
    <xf numFmtId="0" fontId="54" fillId="0" borderId="18" xfId="0" applyFont="1" applyBorder="1" applyAlignment="1" applyProtection="1">
      <alignment horizontal="center" vertical="center" textRotation="255" shrinkToFit="1"/>
      <protection/>
    </xf>
    <xf numFmtId="0" fontId="54" fillId="0" borderId="30" xfId="0" applyFont="1" applyBorder="1" applyAlignment="1" applyProtection="1">
      <alignment horizontal="center" vertical="center" textRotation="255" shrinkToFit="1"/>
      <protection/>
    </xf>
    <xf numFmtId="178" fontId="4" fillId="35" borderId="48" xfId="0" applyNumberFormat="1" applyFont="1" applyFill="1" applyBorder="1" applyAlignment="1">
      <alignment horizontal="center"/>
    </xf>
    <xf numFmtId="178" fontId="4" fillId="35" borderId="49" xfId="0" applyNumberFormat="1" applyFont="1" applyFill="1" applyBorder="1" applyAlignment="1">
      <alignment horizontal="center"/>
    </xf>
    <xf numFmtId="178" fontId="4" fillId="35" borderId="50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90" zoomScaleNormal="90" zoomScaleSheetLayoutView="100" workbookViewId="0" topLeftCell="A1">
      <selection activeCell="A1" sqref="A1:L1"/>
    </sheetView>
  </sheetViews>
  <sheetFormatPr defaultColWidth="9.00390625" defaultRowHeight="13.5"/>
  <cols>
    <col min="1" max="1" width="6.625" style="12" customWidth="1"/>
    <col min="2" max="2" width="2.875" style="4" customWidth="1"/>
    <col min="3" max="4" width="16.625" style="4" customWidth="1"/>
    <col min="5" max="5" width="14.625" style="13" customWidth="1"/>
    <col min="6" max="6" width="4.375" style="4" bestFit="1" customWidth="1"/>
    <col min="7" max="7" width="33.50390625" style="14" customWidth="1"/>
    <col min="8" max="8" width="17.125" style="4" customWidth="1"/>
    <col min="9" max="9" width="25.125" style="14" customWidth="1"/>
    <col min="10" max="11" width="3.125" style="34" customWidth="1"/>
    <col min="12" max="12" width="9.625" style="51" customWidth="1"/>
    <col min="13" max="16384" width="9.00390625" style="1" customWidth="1"/>
  </cols>
  <sheetData>
    <row r="1" spans="1:12" ht="18" customHeight="1">
      <c r="A1" s="123" t="s">
        <v>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26.25" customHeight="1">
      <c r="A2" s="100" t="s">
        <v>29</v>
      </c>
      <c r="B2" s="2"/>
      <c r="C2" s="126"/>
      <c r="D2" s="126"/>
      <c r="E2" s="126"/>
      <c r="F2" s="3"/>
      <c r="G2" s="88"/>
      <c r="H2" s="89"/>
      <c r="I2" s="90"/>
      <c r="J2" s="53"/>
      <c r="K2" s="53"/>
      <c r="L2" s="91"/>
    </row>
    <row r="3" spans="1:12" ht="26.25" customHeight="1">
      <c r="A3" s="52" t="s">
        <v>30</v>
      </c>
      <c r="B3" s="3"/>
      <c r="C3" s="127"/>
      <c r="D3" s="127"/>
      <c r="E3" s="127"/>
      <c r="F3" s="3"/>
      <c r="G3" s="28"/>
      <c r="H3" s="89"/>
      <c r="I3" s="45"/>
      <c r="J3" s="54"/>
      <c r="K3" s="54"/>
      <c r="L3" s="91"/>
    </row>
    <row r="4" spans="1:12" ht="18" customHeight="1" thickBot="1">
      <c r="A4" s="92"/>
      <c r="B4" s="93"/>
      <c r="C4" s="93"/>
      <c r="D4" s="93"/>
      <c r="E4" s="94"/>
      <c r="F4" s="93"/>
      <c r="G4" s="95"/>
      <c r="H4" s="96"/>
      <c r="I4" s="97"/>
      <c r="J4" s="98"/>
      <c r="K4" s="98"/>
      <c r="L4" s="99">
        <v>43191</v>
      </c>
    </row>
    <row r="5" spans="1:12" s="24" customFormat="1" ht="18" customHeight="1">
      <c r="A5" s="16" t="s">
        <v>0</v>
      </c>
      <c r="B5" s="17" t="s">
        <v>1</v>
      </c>
      <c r="C5" s="18"/>
      <c r="D5" s="18"/>
      <c r="E5" s="19"/>
      <c r="F5" s="18"/>
      <c r="G5" s="20"/>
      <c r="H5" s="18"/>
      <c r="I5" s="50"/>
      <c r="J5" s="120" t="s">
        <v>19</v>
      </c>
      <c r="K5" s="120" t="s">
        <v>51</v>
      </c>
      <c r="L5" s="76" t="s">
        <v>21</v>
      </c>
    </row>
    <row r="6" spans="1:12" s="24" customFormat="1" ht="18" customHeight="1">
      <c r="A6" s="21" t="s">
        <v>2</v>
      </c>
      <c r="B6" s="15"/>
      <c r="C6" s="22" t="s">
        <v>4</v>
      </c>
      <c r="D6" s="22" t="s">
        <v>23</v>
      </c>
      <c r="E6" s="23" t="s">
        <v>5</v>
      </c>
      <c r="F6" s="22" t="s">
        <v>6</v>
      </c>
      <c r="G6" s="22" t="s">
        <v>7</v>
      </c>
      <c r="H6" s="22" t="s">
        <v>27</v>
      </c>
      <c r="I6" s="49" t="s">
        <v>28</v>
      </c>
      <c r="J6" s="121"/>
      <c r="K6" s="121"/>
      <c r="L6" s="77" t="s">
        <v>19</v>
      </c>
    </row>
    <row r="7" spans="1:12" s="15" customFormat="1" ht="18" customHeight="1" thickBot="1">
      <c r="A7" s="21" t="s">
        <v>10</v>
      </c>
      <c r="B7" s="15" t="s">
        <v>11</v>
      </c>
      <c r="C7" s="22"/>
      <c r="D7" s="22"/>
      <c r="E7" s="23"/>
      <c r="F7" s="22"/>
      <c r="G7" s="44"/>
      <c r="H7" s="70" t="s">
        <v>36</v>
      </c>
      <c r="I7" s="49" t="s">
        <v>36</v>
      </c>
      <c r="J7" s="122"/>
      <c r="K7" s="122"/>
      <c r="L7" s="78" t="s">
        <v>20</v>
      </c>
    </row>
    <row r="8" spans="1:12" s="5" customFormat="1" ht="24" customHeight="1">
      <c r="A8" s="55">
        <v>42461</v>
      </c>
      <c r="B8" s="56" t="s">
        <v>31</v>
      </c>
      <c r="C8" s="57" t="s">
        <v>24</v>
      </c>
      <c r="D8" s="104" t="s">
        <v>25</v>
      </c>
      <c r="E8" s="109">
        <v>27395</v>
      </c>
      <c r="F8" s="68">
        <f>IF(E8&gt;0,DATEDIF(E8,$L$4,"Y"),"")</f>
        <v>43</v>
      </c>
      <c r="G8" s="58" t="s">
        <v>32</v>
      </c>
      <c r="H8" s="59" t="s">
        <v>37</v>
      </c>
      <c r="I8" s="58" t="s">
        <v>33</v>
      </c>
      <c r="J8" s="60"/>
      <c r="K8" s="84"/>
      <c r="L8" s="71"/>
    </row>
    <row r="9" spans="1:12" s="5" customFormat="1" ht="24" customHeight="1">
      <c r="A9" s="61">
        <v>42461</v>
      </c>
      <c r="B9" s="62" t="s">
        <v>31</v>
      </c>
      <c r="C9" s="63" t="s">
        <v>34</v>
      </c>
      <c r="D9" s="105" t="s">
        <v>39</v>
      </c>
      <c r="E9" s="110">
        <v>27759</v>
      </c>
      <c r="F9" s="69">
        <f aca="true" t="shared" si="0" ref="F9:F23">IF(E9&gt;0,DATEDIF(E9,$L$4,"Y"),"")</f>
        <v>42</v>
      </c>
      <c r="G9" s="64" t="s">
        <v>35</v>
      </c>
      <c r="H9" s="65"/>
      <c r="I9" s="64"/>
      <c r="J9" s="66" t="s">
        <v>26</v>
      </c>
      <c r="K9" s="85">
        <v>7</v>
      </c>
      <c r="L9" s="72">
        <v>40634</v>
      </c>
    </row>
    <row r="10" spans="1:12" s="5" customFormat="1" ht="24" customHeight="1">
      <c r="A10" s="6"/>
      <c r="B10" s="47">
        <v>1</v>
      </c>
      <c r="C10" s="25"/>
      <c r="D10" s="106"/>
      <c r="E10" s="111"/>
      <c r="F10" s="8">
        <f t="shared" si="0"/>
      </c>
      <c r="G10" s="26"/>
      <c r="H10" s="7"/>
      <c r="I10" s="26"/>
      <c r="J10" s="67"/>
      <c r="K10" s="86"/>
      <c r="L10" s="73"/>
    </row>
    <row r="11" spans="1:12" s="5" customFormat="1" ht="24" customHeight="1">
      <c r="A11" s="6"/>
      <c r="B11" s="47">
        <v>2</v>
      </c>
      <c r="C11" s="25"/>
      <c r="D11" s="106"/>
      <c r="E11" s="111"/>
      <c r="F11" s="8">
        <f t="shared" si="0"/>
      </c>
      <c r="G11" s="26"/>
      <c r="H11" s="7"/>
      <c r="I11" s="26"/>
      <c r="J11" s="67"/>
      <c r="K11" s="86"/>
      <c r="L11" s="73"/>
    </row>
    <row r="12" spans="1:12" s="5" customFormat="1" ht="24" customHeight="1">
      <c r="A12" s="6"/>
      <c r="B12" s="47">
        <v>3</v>
      </c>
      <c r="C12" s="25"/>
      <c r="D12" s="106"/>
      <c r="E12" s="111"/>
      <c r="F12" s="8">
        <f t="shared" si="0"/>
      </c>
      <c r="G12" s="26"/>
      <c r="H12" s="7"/>
      <c r="I12" s="26"/>
      <c r="J12" s="67"/>
      <c r="K12" s="86"/>
      <c r="L12" s="73"/>
    </row>
    <row r="13" spans="1:12" s="5" customFormat="1" ht="24" customHeight="1">
      <c r="A13" s="6"/>
      <c r="B13" s="47">
        <v>4</v>
      </c>
      <c r="C13" s="25"/>
      <c r="D13" s="106"/>
      <c r="E13" s="111"/>
      <c r="F13" s="8">
        <f t="shared" si="0"/>
      </c>
      <c r="G13" s="26"/>
      <c r="H13" s="7"/>
      <c r="I13" s="26"/>
      <c r="J13" s="67"/>
      <c r="K13" s="86"/>
      <c r="L13" s="73"/>
    </row>
    <row r="14" spans="1:12" s="5" customFormat="1" ht="24" customHeight="1">
      <c r="A14" s="6"/>
      <c r="B14" s="47">
        <v>5</v>
      </c>
      <c r="C14" s="25"/>
      <c r="D14" s="106"/>
      <c r="E14" s="111"/>
      <c r="F14" s="8">
        <f t="shared" si="0"/>
      </c>
      <c r="G14" s="26"/>
      <c r="H14" s="7"/>
      <c r="I14" s="26"/>
      <c r="J14" s="67"/>
      <c r="K14" s="86"/>
      <c r="L14" s="73"/>
    </row>
    <row r="15" spans="1:12" s="5" customFormat="1" ht="24" customHeight="1">
      <c r="A15" s="6"/>
      <c r="B15" s="47">
        <v>6</v>
      </c>
      <c r="C15" s="25"/>
      <c r="D15" s="106"/>
      <c r="E15" s="111"/>
      <c r="F15" s="8">
        <f t="shared" si="0"/>
      </c>
      <c r="G15" s="26"/>
      <c r="H15" s="7"/>
      <c r="I15" s="26"/>
      <c r="J15" s="67"/>
      <c r="K15" s="86"/>
      <c r="L15" s="73"/>
    </row>
    <row r="16" spans="1:12" s="5" customFormat="1" ht="24" customHeight="1">
      <c r="A16" s="6"/>
      <c r="B16" s="47">
        <v>7</v>
      </c>
      <c r="C16" s="25"/>
      <c r="D16" s="106"/>
      <c r="E16" s="111"/>
      <c r="F16" s="8">
        <f t="shared" si="0"/>
      </c>
      <c r="G16" s="26"/>
      <c r="H16" s="7"/>
      <c r="I16" s="26"/>
      <c r="J16" s="67"/>
      <c r="K16" s="86"/>
      <c r="L16" s="73"/>
    </row>
    <row r="17" spans="1:12" s="5" customFormat="1" ht="24" customHeight="1">
      <c r="A17" s="6"/>
      <c r="B17" s="47">
        <v>8</v>
      </c>
      <c r="C17" s="25"/>
      <c r="D17" s="106"/>
      <c r="E17" s="111"/>
      <c r="F17" s="8">
        <f t="shared" si="0"/>
      </c>
      <c r="G17" s="26"/>
      <c r="H17" s="7"/>
      <c r="I17" s="26"/>
      <c r="J17" s="67"/>
      <c r="K17" s="86"/>
      <c r="L17" s="73"/>
    </row>
    <row r="18" spans="1:12" s="5" customFormat="1" ht="24" customHeight="1" thickBot="1">
      <c r="A18" s="9"/>
      <c r="B18" s="48">
        <v>9</v>
      </c>
      <c r="C18" s="43"/>
      <c r="D18" s="107"/>
      <c r="E18" s="112"/>
      <c r="F18" s="11">
        <f t="shared" si="0"/>
      </c>
      <c r="G18" s="27"/>
      <c r="H18" s="10"/>
      <c r="I18" s="27"/>
      <c r="J18" s="79"/>
      <c r="K18" s="87"/>
      <c r="L18" s="74"/>
    </row>
    <row r="19" spans="1:12" s="5" customFormat="1" ht="24" customHeight="1">
      <c r="A19" s="29"/>
      <c r="B19" s="46">
        <v>10</v>
      </c>
      <c r="C19" s="42"/>
      <c r="D19" s="108"/>
      <c r="E19" s="113"/>
      <c r="F19" s="31">
        <f t="shared" si="0"/>
      </c>
      <c r="G19" s="32"/>
      <c r="H19" s="30"/>
      <c r="I19" s="32"/>
      <c r="J19" s="67"/>
      <c r="K19" s="86"/>
      <c r="L19" s="75"/>
    </row>
    <row r="20" spans="1:12" s="5" customFormat="1" ht="24" customHeight="1">
      <c r="A20" s="6"/>
      <c r="B20" s="47">
        <v>11</v>
      </c>
      <c r="C20" s="25"/>
      <c r="D20" s="106"/>
      <c r="E20" s="111"/>
      <c r="F20" s="8">
        <f t="shared" si="0"/>
      </c>
      <c r="G20" s="26"/>
      <c r="H20" s="7"/>
      <c r="I20" s="26"/>
      <c r="J20" s="67"/>
      <c r="K20" s="86"/>
      <c r="L20" s="73"/>
    </row>
    <row r="21" spans="1:12" s="5" customFormat="1" ht="24" customHeight="1">
      <c r="A21" s="6"/>
      <c r="B21" s="47">
        <v>12</v>
      </c>
      <c r="C21" s="25"/>
      <c r="D21" s="106"/>
      <c r="E21" s="111"/>
      <c r="F21" s="8">
        <f t="shared" si="0"/>
      </c>
      <c r="G21" s="26"/>
      <c r="H21" s="7"/>
      <c r="I21" s="26"/>
      <c r="J21" s="67"/>
      <c r="K21" s="86"/>
      <c r="L21" s="73"/>
    </row>
    <row r="22" spans="1:12" s="5" customFormat="1" ht="24" customHeight="1">
      <c r="A22" s="6"/>
      <c r="B22" s="47">
        <v>13</v>
      </c>
      <c r="C22" s="25"/>
      <c r="D22" s="106"/>
      <c r="E22" s="111"/>
      <c r="F22" s="8">
        <f t="shared" si="0"/>
      </c>
      <c r="G22" s="26"/>
      <c r="H22" s="7"/>
      <c r="I22" s="26"/>
      <c r="J22" s="67"/>
      <c r="K22" s="86"/>
      <c r="L22" s="73"/>
    </row>
    <row r="23" spans="1:12" s="5" customFormat="1" ht="24" customHeight="1" thickBot="1">
      <c r="A23" s="9"/>
      <c r="B23" s="48">
        <v>14</v>
      </c>
      <c r="C23" s="43"/>
      <c r="D23" s="107"/>
      <c r="E23" s="112"/>
      <c r="F23" s="11">
        <f t="shared" si="0"/>
      </c>
      <c r="G23" s="27"/>
      <c r="H23" s="10"/>
      <c r="I23" s="27"/>
      <c r="J23" s="79"/>
      <c r="K23" s="87"/>
      <c r="L23" s="74"/>
    </row>
    <row r="24" spans="2:11" ht="18" thickBot="1">
      <c r="B24" s="80" t="s">
        <v>50</v>
      </c>
      <c r="H24" s="80" t="s">
        <v>43</v>
      </c>
      <c r="J24" s="41"/>
      <c r="K24" s="41"/>
    </row>
    <row r="25" spans="2:10" ht="18" customHeight="1">
      <c r="B25" s="114" t="s">
        <v>38</v>
      </c>
      <c r="C25" s="115"/>
      <c r="D25" s="115"/>
      <c r="E25" s="101"/>
      <c r="F25" s="81" t="s">
        <v>22</v>
      </c>
      <c r="G25" s="14" t="s">
        <v>40</v>
      </c>
      <c r="H25" s="80" t="s">
        <v>44</v>
      </c>
      <c r="I25" s="80"/>
      <c r="J25" s="34" t="s">
        <v>45</v>
      </c>
    </row>
    <row r="26" spans="2:9" ht="18" customHeight="1">
      <c r="B26" s="116" t="s">
        <v>19</v>
      </c>
      <c r="C26" s="117"/>
      <c r="D26" s="117"/>
      <c r="E26" s="102"/>
      <c r="F26" s="83" t="s">
        <v>22</v>
      </c>
      <c r="G26" s="14" t="s">
        <v>41</v>
      </c>
      <c r="H26" s="80" t="s">
        <v>19</v>
      </c>
      <c r="I26" s="4" t="s">
        <v>47</v>
      </c>
    </row>
    <row r="27" spans="2:9" ht="18" customHeight="1" thickBot="1">
      <c r="B27" s="118" t="s">
        <v>52</v>
      </c>
      <c r="C27" s="119"/>
      <c r="D27" s="119"/>
      <c r="E27" s="103"/>
      <c r="F27" s="82" t="s">
        <v>22</v>
      </c>
      <c r="G27" s="14" t="s">
        <v>42</v>
      </c>
      <c r="H27" s="14" t="s">
        <v>48</v>
      </c>
      <c r="I27" s="14" t="s">
        <v>49</v>
      </c>
    </row>
    <row r="28" ht="16.5">
      <c r="E28" s="13" t="s">
        <v>46</v>
      </c>
    </row>
  </sheetData>
  <sheetProtection/>
  <mergeCells count="8">
    <mergeCell ref="B25:D25"/>
    <mergeCell ref="B26:D26"/>
    <mergeCell ref="B27:D27"/>
    <mergeCell ref="J5:J7"/>
    <mergeCell ref="A1:L1"/>
    <mergeCell ref="C2:E2"/>
    <mergeCell ref="C3:E3"/>
    <mergeCell ref="K5:K7"/>
  </mergeCells>
  <dataValidations count="2">
    <dataValidation allowBlank="1" showInputMessage="1" showErrorMessage="1" imeMode="hiragana" sqref="L4 F25:F27 E27 H26:H65536 C28:D65536 I5:I65536 G3:G65536 H2:H24 C2:D24 I2"/>
    <dataValidation type="list" allowBlank="1" showInputMessage="1" showErrorMessage="1" sqref="J8:J23">
      <formula1>"　,○"</formula1>
    </dataValidation>
  </dataValidation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L8" sqref="L8"/>
    </sheetView>
  </sheetViews>
  <sheetFormatPr defaultColWidth="8.875" defaultRowHeight="13.5"/>
  <cols>
    <col min="1" max="9" width="4.125" style="0" customWidth="1"/>
  </cols>
  <sheetData>
    <row r="1" ht="16.5">
      <c r="A1" t="s">
        <v>15</v>
      </c>
    </row>
    <row r="3" spans="1:6" ht="16.5">
      <c r="A3" t="s">
        <v>16</v>
      </c>
      <c r="F3" t="s">
        <v>17</v>
      </c>
    </row>
    <row r="5" spans="1:9" ht="16.5">
      <c r="A5" s="37"/>
      <c r="B5" s="38" t="s">
        <v>0</v>
      </c>
      <c r="C5" s="38" t="s">
        <v>2</v>
      </c>
      <c r="D5" s="39" t="s">
        <v>3</v>
      </c>
      <c r="F5" s="37"/>
      <c r="G5" s="38" t="s">
        <v>0</v>
      </c>
      <c r="H5" s="38" t="s">
        <v>2</v>
      </c>
      <c r="I5" s="39" t="s">
        <v>3</v>
      </c>
    </row>
    <row r="6" spans="1:9" ht="16.5">
      <c r="A6" s="33" t="s">
        <v>13</v>
      </c>
      <c r="B6" s="33" t="s">
        <v>8</v>
      </c>
      <c r="C6" s="33" t="s">
        <v>9</v>
      </c>
      <c r="D6" s="33" t="s">
        <v>10</v>
      </c>
      <c r="F6" s="33" t="s">
        <v>13</v>
      </c>
      <c r="G6" s="33" t="s">
        <v>8</v>
      </c>
      <c r="H6" s="33" t="s">
        <v>9</v>
      </c>
      <c r="I6" s="33" t="s">
        <v>10</v>
      </c>
    </row>
    <row r="7" spans="1:9" ht="16.5">
      <c r="A7" s="40" t="s">
        <v>14</v>
      </c>
      <c r="B7" s="40" t="s">
        <v>12</v>
      </c>
      <c r="C7" s="40" t="s">
        <v>12</v>
      </c>
      <c r="D7" s="40" t="s">
        <v>12</v>
      </c>
      <c r="F7" s="40" t="s">
        <v>14</v>
      </c>
      <c r="G7" s="40" t="s">
        <v>12</v>
      </c>
      <c r="H7" s="40" t="s">
        <v>12</v>
      </c>
      <c r="I7" s="40" t="s">
        <v>12</v>
      </c>
    </row>
    <row r="8" spans="1:9" ht="16.5">
      <c r="A8">
        <f>'団体会員登録名簿（一般）'!J8</f>
        <v>0</v>
      </c>
      <c r="B8" t="e">
        <f>団体会員登録名簿（一般）!#REF!</f>
        <v>#REF!</v>
      </c>
      <c r="C8" t="e">
        <f>団体会員登録名簿（一般）!#REF!</f>
        <v>#REF!</v>
      </c>
      <c r="D8" t="e">
        <f>団体会員登録名簿（一般）!#REF!</f>
        <v>#REF!</v>
      </c>
      <c r="F8">
        <f>IF(A8&gt;1,1,0)</f>
        <v>0</v>
      </c>
      <c r="G8" t="e">
        <f>IF(B8&gt;1,1,0)</f>
        <v>#REF!</v>
      </c>
      <c r="H8" t="e">
        <f>IF(C8&gt;1,1,0)</f>
        <v>#REF!</v>
      </c>
      <c r="I8" t="e">
        <f>IF(D8&gt;1,1,0)</f>
        <v>#REF!</v>
      </c>
    </row>
    <row r="9" spans="1:9" ht="16.5">
      <c r="A9">
        <f>'団体会員登録名簿（一般）'!J10</f>
        <v>0</v>
      </c>
      <c r="B9" t="e">
        <f>団体会員登録名簿（一般）!#REF!</f>
        <v>#REF!</v>
      </c>
      <c r="C9" t="e">
        <f>団体会員登録名簿（一般）!#REF!</f>
        <v>#REF!</v>
      </c>
      <c r="D9" t="e">
        <f>団体会員登録名簿（一般）!#REF!</f>
        <v>#REF!</v>
      </c>
      <c r="F9">
        <f aca="true" t="shared" si="0" ref="F9:F27">IF(A9&gt;1,1,0)</f>
        <v>0</v>
      </c>
      <c r="G9" t="e">
        <f aca="true" t="shared" si="1" ref="G9:G27">IF(B9&gt;1,1,0)</f>
        <v>#REF!</v>
      </c>
      <c r="H9" t="e">
        <f aca="true" t="shared" si="2" ref="H9:H27">IF(C9&gt;1,1,0)</f>
        <v>#REF!</v>
      </c>
      <c r="I9" t="e">
        <f aca="true" t="shared" si="3" ref="I9:I27">IF(D9&gt;1,1,0)</f>
        <v>#REF!</v>
      </c>
    </row>
    <row r="10" spans="1:9" ht="16.5">
      <c r="A10">
        <f>'団体会員登録名簿（一般）'!J11</f>
        <v>0</v>
      </c>
      <c r="B10" t="e">
        <f>団体会員登録名簿（一般）!#REF!</f>
        <v>#REF!</v>
      </c>
      <c r="C10" t="e">
        <f>団体会員登録名簿（一般）!#REF!</f>
        <v>#REF!</v>
      </c>
      <c r="D10" t="e">
        <f>団体会員登録名簿（一般）!#REF!</f>
        <v>#REF!</v>
      </c>
      <c r="F10">
        <f t="shared" si="0"/>
        <v>0</v>
      </c>
      <c r="G10" t="e">
        <f t="shared" si="1"/>
        <v>#REF!</v>
      </c>
      <c r="H10" t="e">
        <f t="shared" si="2"/>
        <v>#REF!</v>
      </c>
      <c r="I10" t="e">
        <f t="shared" si="3"/>
        <v>#REF!</v>
      </c>
    </row>
    <row r="11" spans="1:9" ht="16.5">
      <c r="A11">
        <f>'団体会員登録名簿（一般）'!J12</f>
        <v>0</v>
      </c>
      <c r="B11" t="e">
        <f>団体会員登録名簿（一般）!#REF!</f>
        <v>#REF!</v>
      </c>
      <c r="C11" t="e">
        <f>団体会員登録名簿（一般）!#REF!</f>
        <v>#REF!</v>
      </c>
      <c r="D11" t="e">
        <f>団体会員登録名簿（一般）!#REF!</f>
        <v>#REF!</v>
      </c>
      <c r="F11">
        <f t="shared" si="0"/>
        <v>0</v>
      </c>
      <c r="G11" t="e">
        <f t="shared" si="1"/>
        <v>#REF!</v>
      </c>
      <c r="H11" t="e">
        <f t="shared" si="2"/>
        <v>#REF!</v>
      </c>
      <c r="I11" t="e">
        <f t="shared" si="3"/>
        <v>#REF!</v>
      </c>
    </row>
    <row r="12" spans="1:9" ht="16.5">
      <c r="A12">
        <f>'団体会員登録名簿（一般）'!J13</f>
        <v>0</v>
      </c>
      <c r="B12" t="e">
        <f>団体会員登録名簿（一般）!#REF!</f>
        <v>#REF!</v>
      </c>
      <c r="C12" t="e">
        <f>団体会員登録名簿（一般）!#REF!</f>
        <v>#REF!</v>
      </c>
      <c r="D12" t="e">
        <f>団体会員登録名簿（一般）!#REF!</f>
        <v>#REF!</v>
      </c>
      <c r="F12">
        <f t="shared" si="0"/>
        <v>0</v>
      </c>
      <c r="G12" t="e">
        <f t="shared" si="1"/>
        <v>#REF!</v>
      </c>
      <c r="H12" t="e">
        <f t="shared" si="2"/>
        <v>#REF!</v>
      </c>
      <c r="I12" t="e">
        <f t="shared" si="3"/>
        <v>#REF!</v>
      </c>
    </row>
    <row r="13" spans="1:9" ht="16.5">
      <c r="A13">
        <f>'団体会員登録名簿（一般）'!J14</f>
        <v>0</v>
      </c>
      <c r="B13" t="e">
        <f>団体会員登録名簿（一般）!#REF!</f>
        <v>#REF!</v>
      </c>
      <c r="C13" t="e">
        <f>団体会員登録名簿（一般）!#REF!</f>
        <v>#REF!</v>
      </c>
      <c r="D13" t="e">
        <f>団体会員登録名簿（一般）!#REF!</f>
        <v>#REF!</v>
      </c>
      <c r="F13">
        <f t="shared" si="0"/>
        <v>0</v>
      </c>
      <c r="G13" t="e">
        <f t="shared" si="1"/>
        <v>#REF!</v>
      </c>
      <c r="H13" t="e">
        <f t="shared" si="2"/>
        <v>#REF!</v>
      </c>
      <c r="I13" t="e">
        <f t="shared" si="3"/>
        <v>#REF!</v>
      </c>
    </row>
    <row r="14" spans="1:9" ht="16.5">
      <c r="A14">
        <f>'団体会員登録名簿（一般）'!J15</f>
        <v>0</v>
      </c>
      <c r="B14" t="e">
        <f>団体会員登録名簿（一般）!#REF!</f>
        <v>#REF!</v>
      </c>
      <c r="C14" t="e">
        <f>団体会員登録名簿（一般）!#REF!</f>
        <v>#REF!</v>
      </c>
      <c r="D14" t="e">
        <f>団体会員登録名簿（一般）!#REF!</f>
        <v>#REF!</v>
      </c>
      <c r="F14">
        <f t="shared" si="0"/>
        <v>0</v>
      </c>
      <c r="G14" t="e">
        <f t="shared" si="1"/>
        <v>#REF!</v>
      </c>
      <c r="H14" t="e">
        <f t="shared" si="2"/>
        <v>#REF!</v>
      </c>
      <c r="I14" t="e">
        <f t="shared" si="3"/>
        <v>#REF!</v>
      </c>
    </row>
    <row r="15" spans="1:9" ht="16.5">
      <c r="A15">
        <f>'団体会員登録名簿（一般）'!J16</f>
        <v>0</v>
      </c>
      <c r="B15" t="e">
        <f>団体会員登録名簿（一般）!#REF!</f>
        <v>#REF!</v>
      </c>
      <c r="C15" t="e">
        <f>団体会員登録名簿（一般）!#REF!</f>
        <v>#REF!</v>
      </c>
      <c r="D15" t="e">
        <f>団体会員登録名簿（一般）!#REF!</f>
        <v>#REF!</v>
      </c>
      <c r="F15">
        <f t="shared" si="0"/>
        <v>0</v>
      </c>
      <c r="G15" t="e">
        <f t="shared" si="1"/>
        <v>#REF!</v>
      </c>
      <c r="H15" t="e">
        <f t="shared" si="2"/>
        <v>#REF!</v>
      </c>
      <c r="I15" t="e">
        <f t="shared" si="3"/>
        <v>#REF!</v>
      </c>
    </row>
    <row r="16" spans="1:9" ht="16.5">
      <c r="A16">
        <f>'団体会員登録名簿（一般）'!J17</f>
        <v>0</v>
      </c>
      <c r="B16" t="e">
        <f>団体会員登録名簿（一般）!#REF!</f>
        <v>#REF!</v>
      </c>
      <c r="C16" t="e">
        <f>団体会員登録名簿（一般）!#REF!</f>
        <v>#REF!</v>
      </c>
      <c r="D16" t="e">
        <f>団体会員登録名簿（一般）!#REF!</f>
        <v>#REF!</v>
      </c>
      <c r="F16">
        <f t="shared" si="0"/>
        <v>0</v>
      </c>
      <c r="G16" t="e">
        <f t="shared" si="1"/>
        <v>#REF!</v>
      </c>
      <c r="H16" t="e">
        <f t="shared" si="2"/>
        <v>#REF!</v>
      </c>
      <c r="I16" t="e">
        <f t="shared" si="3"/>
        <v>#REF!</v>
      </c>
    </row>
    <row r="17" spans="1:9" ht="16.5">
      <c r="A17">
        <f>'団体会員登録名簿（一般）'!J18</f>
        <v>0</v>
      </c>
      <c r="B17" t="e">
        <f>団体会員登録名簿（一般）!#REF!</f>
        <v>#REF!</v>
      </c>
      <c r="C17" t="e">
        <f>団体会員登録名簿（一般）!#REF!</f>
        <v>#REF!</v>
      </c>
      <c r="D17" t="e">
        <f>団体会員登録名簿（一般）!#REF!</f>
        <v>#REF!</v>
      </c>
      <c r="F17">
        <f t="shared" si="0"/>
        <v>0</v>
      </c>
      <c r="G17" t="e">
        <f t="shared" si="1"/>
        <v>#REF!</v>
      </c>
      <c r="H17" t="e">
        <f t="shared" si="2"/>
        <v>#REF!</v>
      </c>
      <c r="I17" t="e">
        <f t="shared" si="3"/>
        <v>#REF!</v>
      </c>
    </row>
    <row r="18" spans="1:9" ht="16.5">
      <c r="A18">
        <f>'団体会員登録名簿（一般）'!J19</f>
        <v>0</v>
      </c>
      <c r="B18" t="e">
        <f>団体会員登録名簿（一般）!#REF!</f>
        <v>#REF!</v>
      </c>
      <c r="C18" t="e">
        <f>団体会員登録名簿（一般）!#REF!</f>
        <v>#REF!</v>
      </c>
      <c r="D18" t="e">
        <f>団体会員登録名簿（一般）!#REF!</f>
        <v>#REF!</v>
      </c>
      <c r="F18">
        <f t="shared" si="0"/>
        <v>0</v>
      </c>
      <c r="G18" t="e">
        <f t="shared" si="1"/>
        <v>#REF!</v>
      </c>
      <c r="H18" t="e">
        <f t="shared" si="2"/>
        <v>#REF!</v>
      </c>
      <c r="I18" t="e">
        <f t="shared" si="3"/>
        <v>#REF!</v>
      </c>
    </row>
    <row r="19" spans="1:9" ht="16.5">
      <c r="A19">
        <f>'団体会員登録名簿（一般）'!J20</f>
        <v>0</v>
      </c>
      <c r="B19" t="e">
        <f>団体会員登録名簿（一般）!#REF!</f>
        <v>#REF!</v>
      </c>
      <c r="C19" t="e">
        <f>団体会員登録名簿（一般）!#REF!</f>
        <v>#REF!</v>
      </c>
      <c r="D19" t="e">
        <f>団体会員登録名簿（一般）!#REF!</f>
        <v>#REF!</v>
      </c>
      <c r="F19">
        <f t="shared" si="0"/>
        <v>0</v>
      </c>
      <c r="G19" t="e">
        <f t="shared" si="1"/>
        <v>#REF!</v>
      </c>
      <c r="H19" t="e">
        <f t="shared" si="2"/>
        <v>#REF!</v>
      </c>
      <c r="I19" t="e">
        <f t="shared" si="3"/>
        <v>#REF!</v>
      </c>
    </row>
    <row r="20" spans="1:9" ht="16.5">
      <c r="A20">
        <f>'団体会員登録名簿（一般）'!J21</f>
        <v>0</v>
      </c>
      <c r="B20" t="e">
        <f>団体会員登録名簿（一般）!#REF!</f>
        <v>#REF!</v>
      </c>
      <c r="C20" t="e">
        <f>団体会員登録名簿（一般）!#REF!</f>
        <v>#REF!</v>
      </c>
      <c r="D20" t="e">
        <f>団体会員登録名簿（一般）!#REF!</f>
        <v>#REF!</v>
      </c>
      <c r="F20">
        <f t="shared" si="0"/>
        <v>0</v>
      </c>
      <c r="G20" t="e">
        <f t="shared" si="1"/>
        <v>#REF!</v>
      </c>
      <c r="H20" t="e">
        <f t="shared" si="2"/>
        <v>#REF!</v>
      </c>
      <c r="I20" t="e">
        <f t="shared" si="3"/>
        <v>#REF!</v>
      </c>
    </row>
    <row r="21" spans="1:9" ht="16.5">
      <c r="A21">
        <f>'団体会員登録名簿（一般）'!J22</f>
        <v>0</v>
      </c>
      <c r="B21" t="e">
        <f>団体会員登録名簿（一般）!#REF!</f>
        <v>#REF!</v>
      </c>
      <c r="C21" t="e">
        <f>団体会員登録名簿（一般）!#REF!</f>
        <v>#REF!</v>
      </c>
      <c r="D21" t="e">
        <f>団体会員登録名簿（一般）!#REF!</f>
        <v>#REF!</v>
      </c>
      <c r="F21">
        <f t="shared" si="0"/>
        <v>0</v>
      </c>
      <c r="G21" t="e">
        <f t="shared" si="1"/>
        <v>#REF!</v>
      </c>
      <c r="H21" t="e">
        <f t="shared" si="2"/>
        <v>#REF!</v>
      </c>
      <c r="I21" t="e">
        <f t="shared" si="3"/>
        <v>#REF!</v>
      </c>
    </row>
    <row r="22" spans="1:9" ht="16.5">
      <c r="A22">
        <f>'団体会員登録名簿（一般）'!J23</f>
        <v>0</v>
      </c>
      <c r="B22" t="e">
        <f>団体会員登録名簿（一般）!#REF!</f>
        <v>#REF!</v>
      </c>
      <c r="C22" t="e">
        <f>団体会員登録名簿（一般）!#REF!</f>
        <v>#REF!</v>
      </c>
      <c r="D22" t="e">
        <f>団体会員登録名簿（一般）!#REF!</f>
        <v>#REF!</v>
      </c>
      <c r="F22">
        <f t="shared" si="0"/>
        <v>0</v>
      </c>
      <c r="G22" t="e">
        <f t="shared" si="1"/>
        <v>#REF!</v>
      </c>
      <c r="H22" t="e">
        <f t="shared" si="2"/>
        <v>#REF!</v>
      </c>
      <c r="I22" t="e">
        <f t="shared" si="3"/>
        <v>#REF!</v>
      </c>
    </row>
    <row r="23" spans="1:9" ht="16.5">
      <c r="A23" t="e">
        <f>団体会員登録名簿（一般）!#REF!</f>
        <v>#REF!</v>
      </c>
      <c r="B23" t="e">
        <f>団体会員登録名簿（一般）!#REF!</f>
        <v>#REF!</v>
      </c>
      <c r="C23" t="e">
        <f>団体会員登録名簿（一般）!#REF!</f>
        <v>#REF!</v>
      </c>
      <c r="D23" t="e">
        <f>団体会員登録名簿（一般）!#REF!</f>
        <v>#REF!</v>
      </c>
      <c r="F23" t="e">
        <f t="shared" si="0"/>
        <v>#REF!</v>
      </c>
      <c r="G23" t="e">
        <f t="shared" si="1"/>
        <v>#REF!</v>
      </c>
      <c r="H23" t="e">
        <f t="shared" si="2"/>
        <v>#REF!</v>
      </c>
      <c r="I23" t="e">
        <f t="shared" si="3"/>
        <v>#REF!</v>
      </c>
    </row>
    <row r="24" spans="1:9" ht="16.5">
      <c r="A24" t="e">
        <f>団体会員登録名簿（一般）!#REF!</f>
        <v>#REF!</v>
      </c>
      <c r="B24" t="e">
        <f>団体会員登録名簿（一般）!#REF!</f>
        <v>#REF!</v>
      </c>
      <c r="C24" t="e">
        <f>団体会員登録名簿（一般）!#REF!</f>
        <v>#REF!</v>
      </c>
      <c r="D24" t="e">
        <f>団体会員登録名簿（一般）!#REF!</f>
        <v>#REF!</v>
      </c>
      <c r="F24" t="e">
        <f t="shared" si="0"/>
        <v>#REF!</v>
      </c>
      <c r="G24" t="e">
        <f t="shared" si="1"/>
        <v>#REF!</v>
      </c>
      <c r="H24" t="e">
        <f t="shared" si="2"/>
        <v>#REF!</v>
      </c>
      <c r="I24" t="e">
        <f t="shared" si="3"/>
        <v>#REF!</v>
      </c>
    </row>
    <row r="25" spans="1:9" ht="16.5">
      <c r="A25" t="e">
        <f>団体会員登録名簿（一般）!#REF!</f>
        <v>#REF!</v>
      </c>
      <c r="B25" t="e">
        <f>団体会員登録名簿（一般）!#REF!</f>
        <v>#REF!</v>
      </c>
      <c r="C25" t="e">
        <f>団体会員登録名簿（一般）!#REF!</f>
        <v>#REF!</v>
      </c>
      <c r="D25" t="e">
        <f>団体会員登録名簿（一般）!#REF!</f>
        <v>#REF!</v>
      </c>
      <c r="F25" t="e">
        <f t="shared" si="0"/>
        <v>#REF!</v>
      </c>
      <c r="G25" t="e">
        <f t="shared" si="1"/>
        <v>#REF!</v>
      </c>
      <c r="H25" t="e">
        <f t="shared" si="2"/>
        <v>#REF!</v>
      </c>
      <c r="I25" t="e">
        <f t="shared" si="3"/>
        <v>#REF!</v>
      </c>
    </row>
    <row r="26" spans="1:9" ht="16.5">
      <c r="A26" t="e">
        <f>団体会員登録名簿（一般）!#REF!</f>
        <v>#REF!</v>
      </c>
      <c r="B26" t="e">
        <f>団体会員登録名簿（一般）!#REF!</f>
        <v>#REF!</v>
      </c>
      <c r="C26" t="e">
        <f>団体会員登録名簿（一般）!#REF!</f>
        <v>#REF!</v>
      </c>
      <c r="D26" t="e">
        <f>団体会員登録名簿（一般）!#REF!</f>
        <v>#REF!</v>
      </c>
      <c r="F26" t="e">
        <f t="shared" si="0"/>
        <v>#REF!</v>
      </c>
      <c r="G26" t="e">
        <f t="shared" si="1"/>
        <v>#REF!</v>
      </c>
      <c r="H26" t="e">
        <f t="shared" si="2"/>
        <v>#REF!</v>
      </c>
      <c r="I26" t="e">
        <f t="shared" si="3"/>
        <v>#REF!</v>
      </c>
    </row>
    <row r="27" spans="1:9" ht="16.5">
      <c r="A27" t="e">
        <f>団体会員登録名簿（一般）!#REF!</f>
        <v>#REF!</v>
      </c>
      <c r="B27" t="e">
        <f>団体会員登録名簿（一般）!#REF!</f>
        <v>#REF!</v>
      </c>
      <c r="C27" t="e">
        <f>団体会員登録名簿（一般）!#REF!</f>
        <v>#REF!</v>
      </c>
      <c r="D27" t="e">
        <f>団体会員登録名簿（一般）!#REF!</f>
        <v>#REF!</v>
      </c>
      <c r="E27" s="36"/>
      <c r="F27" s="36" t="e">
        <f t="shared" si="0"/>
        <v>#REF!</v>
      </c>
      <c r="G27" s="36" t="e">
        <f t="shared" si="1"/>
        <v>#REF!</v>
      </c>
      <c r="H27" s="36" t="e">
        <f t="shared" si="2"/>
        <v>#REF!</v>
      </c>
      <c r="I27" s="36" t="e">
        <f t="shared" si="3"/>
        <v>#REF!</v>
      </c>
    </row>
    <row r="28" spans="5:9" ht="16.5">
      <c r="E28" s="35" t="s">
        <v>18</v>
      </c>
      <c r="F28" t="e">
        <f>SUM(F8:F27)</f>
        <v>#REF!</v>
      </c>
      <c r="G28" t="e">
        <f>SUM(G8:G27)</f>
        <v>#REF!</v>
      </c>
      <c r="H28" t="e">
        <f>SUM(H8:H27)</f>
        <v>#REF!</v>
      </c>
      <c r="I28" t="e">
        <f>SUM(I8:I27)</f>
        <v>#REF!</v>
      </c>
    </row>
  </sheetData>
  <sheetProtection password="CEE2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立川市バドミントン協会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tamotsu</dc:creator>
  <cp:keywords/>
  <dc:description/>
  <cp:lastModifiedBy>秋元 公貴</cp:lastModifiedBy>
  <cp:lastPrinted>2013-03-13T12:44:07Z</cp:lastPrinted>
  <dcterms:created xsi:type="dcterms:W3CDTF">2002-10-04T07:06:08Z</dcterms:created>
  <dcterms:modified xsi:type="dcterms:W3CDTF">2018-02-25T13:29:19Z</dcterms:modified>
  <cp:category/>
  <cp:version/>
  <cp:contentType/>
  <cp:contentStatus/>
</cp:coreProperties>
</file>