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d.docs.live.net/1a1b667ea3a47417/300_バドミントン協会/003競技部/登録関係/令和8年度登録/"/>
    </mc:Choice>
  </mc:AlternateContent>
  <xr:revisionPtr revIDLastSave="7" documentId="13_ncr:1_{85A9732B-25C6-0144-8461-34DDE1DFE6E3}" xr6:coauthVersionLast="47" xr6:coauthVersionMax="47" xr10:uidLastSave="{007EF032-50FC-3D42-B100-C0C289484285}"/>
  <bookViews>
    <workbookView xWindow="0" yWindow="600" windowWidth="38400" windowHeight="19320" tabRatio="770" xr2:uid="{00000000-000D-0000-FFFF-FFFF00000000}"/>
  </bookViews>
  <sheets>
    <sheet name="会員登録申込書（一般）" sheetId="3" r:id="rId1"/>
    <sheet name="計算シート" sheetId="8" state="hidden" r:id="rId2"/>
  </sheets>
  <definedNames>
    <definedName name="_xlnm.Print_Area" localSheetId="0">'会員登録申込書（一般）'!$A$1:$K$29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3" l="1"/>
  <c r="E23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4" i="3"/>
  <c r="D8" i="8"/>
  <c r="I8" i="8"/>
  <c r="I28" i="8"/>
  <c r="D9" i="8"/>
  <c r="I9" i="8"/>
  <c r="D10" i="8"/>
  <c r="I10" i="8"/>
  <c r="D11" i="8"/>
  <c r="I11" i="8"/>
  <c r="D12" i="8"/>
  <c r="I12" i="8"/>
  <c r="D13" i="8"/>
  <c r="I13" i="8"/>
  <c r="D14" i="8"/>
  <c r="I14" i="8"/>
  <c r="D15" i="8"/>
  <c r="I15" i="8"/>
  <c r="D16" i="8"/>
  <c r="I16" i="8"/>
  <c r="D17" i="8"/>
  <c r="I17" i="8"/>
  <c r="D18" i="8"/>
  <c r="I18" i="8"/>
  <c r="D19" i="8"/>
  <c r="I19" i="8"/>
  <c r="D20" i="8"/>
  <c r="I20" i="8"/>
  <c r="D21" i="8"/>
  <c r="I21" i="8"/>
  <c r="D22" i="8"/>
  <c r="I22" i="8"/>
  <c r="D23" i="8"/>
  <c r="I23" i="8"/>
  <c r="D24" i="8"/>
  <c r="I24" i="8"/>
  <c r="D25" i="8"/>
  <c r="I25" i="8"/>
  <c r="D26" i="8"/>
  <c r="I26" i="8"/>
  <c r="D27" i="8"/>
  <c r="I27" i="8"/>
  <c r="C8" i="8"/>
  <c r="H8" i="8"/>
  <c r="C9" i="8"/>
  <c r="H9" i="8"/>
  <c r="C10" i="8"/>
  <c r="H10" i="8"/>
  <c r="C11" i="8"/>
  <c r="H11" i="8"/>
  <c r="C12" i="8"/>
  <c r="H12" i="8"/>
  <c r="C13" i="8"/>
  <c r="H13" i="8"/>
  <c r="C14" i="8"/>
  <c r="H14" i="8"/>
  <c r="C15" i="8"/>
  <c r="H15" i="8"/>
  <c r="C16" i="8"/>
  <c r="H16" i="8"/>
  <c r="C17" i="8"/>
  <c r="H17" i="8"/>
  <c r="C18" i="8"/>
  <c r="H18" i="8"/>
  <c r="C19" i="8"/>
  <c r="H19" i="8"/>
  <c r="C20" i="8"/>
  <c r="H20" i="8"/>
  <c r="C21" i="8"/>
  <c r="H21" i="8"/>
  <c r="C22" i="8"/>
  <c r="H22" i="8"/>
  <c r="C23" i="8"/>
  <c r="H23" i="8"/>
  <c r="C24" i="8"/>
  <c r="H24" i="8"/>
  <c r="C25" i="8"/>
  <c r="H25" i="8"/>
  <c r="C26" i="8"/>
  <c r="H26" i="8"/>
  <c r="C27" i="8"/>
  <c r="H27" i="8"/>
  <c r="A8" i="8"/>
  <c r="F8" i="8"/>
  <c r="A9" i="8"/>
  <c r="F9" i="8"/>
  <c r="A10" i="8"/>
  <c r="F10" i="8"/>
  <c r="A11" i="8"/>
  <c r="F11" i="8"/>
  <c r="A12" i="8"/>
  <c r="F12" i="8"/>
  <c r="A13" i="8"/>
  <c r="F13" i="8"/>
  <c r="A14" i="8"/>
  <c r="F14" i="8"/>
  <c r="A15" i="8"/>
  <c r="F15" i="8"/>
  <c r="A16" i="8"/>
  <c r="F16" i="8"/>
  <c r="A17" i="8"/>
  <c r="F17" i="8"/>
  <c r="A18" i="8"/>
  <c r="F18" i="8"/>
  <c r="A19" i="8"/>
  <c r="F19" i="8"/>
  <c r="A20" i="8"/>
  <c r="F20" i="8"/>
  <c r="A21" i="8"/>
  <c r="F21" i="8"/>
  <c r="A22" i="8"/>
  <c r="F22" i="8"/>
  <c r="A23" i="8"/>
  <c r="F23" i="8"/>
  <c r="A24" i="8"/>
  <c r="F24" i="8"/>
  <c r="A25" i="8"/>
  <c r="F25" i="8"/>
  <c r="A26" i="8"/>
  <c r="F26" i="8"/>
  <c r="A27" i="8"/>
  <c r="F27" i="8"/>
  <c r="B8" i="8"/>
  <c r="G8" i="8"/>
  <c r="G28" i="8"/>
  <c r="B9" i="8"/>
  <c r="G9" i="8"/>
  <c r="B10" i="8"/>
  <c r="G10" i="8"/>
  <c r="B11" i="8"/>
  <c r="G11" i="8"/>
  <c r="B12" i="8"/>
  <c r="G12" i="8"/>
  <c r="B13" i="8"/>
  <c r="G13" i="8"/>
  <c r="B14" i="8"/>
  <c r="G14" i="8"/>
  <c r="B15" i="8"/>
  <c r="G15" i="8"/>
  <c r="B16" i="8"/>
  <c r="G16" i="8"/>
  <c r="B17" i="8"/>
  <c r="G17" i="8"/>
  <c r="B18" i="8"/>
  <c r="G18" i="8"/>
  <c r="B19" i="8"/>
  <c r="G19" i="8"/>
  <c r="B20" i="8"/>
  <c r="G20" i="8"/>
  <c r="B21" i="8"/>
  <c r="G21" i="8"/>
  <c r="B22" i="8"/>
  <c r="G22" i="8"/>
  <c r="B23" i="8"/>
  <c r="G23" i="8"/>
  <c r="B24" i="8"/>
  <c r="G24" i="8"/>
  <c r="B25" i="8"/>
  <c r="G25" i="8"/>
  <c r="B26" i="8"/>
  <c r="G26" i="8"/>
  <c r="B27" i="8"/>
  <c r="G27" i="8"/>
  <c r="H28" i="8"/>
  <c r="F28" i="8"/>
</calcChain>
</file>

<file path=xl/sharedStrings.xml><?xml version="1.0" encoding="utf-8"?>
<sst xmlns="http://schemas.openxmlformats.org/spreadsheetml/2006/main" count="75" uniqueCount="55">
  <si>
    <t>登</t>
  </si>
  <si>
    <t>番</t>
    <rPh sb="0" eb="1">
      <t>バン</t>
    </rPh>
    <phoneticPr fontId="1"/>
  </si>
  <si>
    <t>録</t>
  </si>
  <si>
    <t>等</t>
  </si>
  <si>
    <t>氏　　名</t>
  </si>
  <si>
    <t>生年月日</t>
  </si>
  <si>
    <t>(才)</t>
    <rPh sb="1" eb="2">
      <t>サイ</t>
    </rPh>
    <phoneticPr fontId="1"/>
  </si>
  <si>
    <t>住　　　　　所</t>
  </si>
  <si>
    <t>三</t>
  </si>
  <si>
    <t>都</t>
  </si>
  <si>
    <t>日</t>
  </si>
  <si>
    <t>号</t>
    <rPh sb="0" eb="1">
      <t>ゴウ</t>
    </rPh>
    <phoneticPr fontId="1"/>
  </si>
  <si>
    <t>協</t>
  </si>
  <si>
    <t>個</t>
    <rPh sb="0" eb="1">
      <t>コ</t>
    </rPh>
    <phoneticPr fontId="1"/>
  </si>
  <si>
    <t>人</t>
    <rPh sb="0" eb="1">
      <t>ジン</t>
    </rPh>
    <phoneticPr fontId="1"/>
  </si>
  <si>
    <t>登録人数計算シート</t>
    <rPh sb="0" eb="2">
      <t>トウロク</t>
    </rPh>
    <rPh sb="2" eb="4">
      <t>ニンズウ</t>
    </rPh>
    <rPh sb="4" eb="6">
      <t>ケイサン</t>
    </rPh>
    <phoneticPr fontId="1"/>
  </si>
  <si>
    <t>計算データ</t>
    <rPh sb="0" eb="2">
      <t>ケイサン</t>
    </rPh>
    <phoneticPr fontId="1"/>
  </si>
  <si>
    <t>置換</t>
    <rPh sb="0" eb="2">
      <t>チカン</t>
    </rPh>
    <phoneticPr fontId="1"/>
  </si>
  <si>
    <t>計</t>
    <rPh sb="0" eb="1">
      <t>ケイ</t>
    </rPh>
    <phoneticPr fontId="1"/>
  </si>
  <si>
    <t>個人登録</t>
    <rPh sb="0" eb="2">
      <t>コジン</t>
    </rPh>
    <rPh sb="2" eb="4">
      <t>トウロク</t>
    </rPh>
    <phoneticPr fontId="1"/>
  </si>
  <si>
    <t>開始</t>
    <rPh sb="0" eb="2">
      <t>カイシ</t>
    </rPh>
    <phoneticPr fontId="1"/>
  </si>
  <si>
    <t>（備考）</t>
    <rPh sb="1" eb="3">
      <t>ビコウ</t>
    </rPh>
    <phoneticPr fontId="1"/>
  </si>
  <si>
    <t>名</t>
    <rPh sb="0" eb="1">
      <t>メイ</t>
    </rPh>
    <phoneticPr fontId="1"/>
  </si>
  <si>
    <t>ふりがな</t>
    <phoneticPr fontId="1"/>
  </si>
  <si>
    <t>立川　太郎</t>
    <rPh sb="0" eb="2">
      <t>タチカワ</t>
    </rPh>
    <rPh sb="3" eb="5">
      <t>タロウ</t>
    </rPh>
    <phoneticPr fontId="1"/>
  </si>
  <si>
    <t>○</t>
  </si>
  <si>
    <t>勤務先等</t>
    <phoneticPr fontId="1"/>
  </si>
  <si>
    <t>住　　　　所　（勤務先等）</t>
    <rPh sb="11" eb="12">
      <t>トウ</t>
    </rPh>
    <phoneticPr fontId="1"/>
  </si>
  <si>
    <t>例</t>
    <rPh sb="0" eb="1">
      <t>レイ</t>
    </rPh>
    <phoneticPr fontId="1"/>
  </si>
  <si>
    <t>○○市□□町1-2-3</t>
    <rPh sb="2" eb="3">
      <t>シ</t>
    </rPh>
    <rPh sb="5" eb="6">
      <t>マチ</t>
    </rPh>
    <phoneticPr fontId="1"/>
  </si>
  <si>
    <t>立川市□□町1-1-1</t>
    <rPh sb="0" eb="3">
      <t>タチカワシ</t>
    </rPh>
    <rPh sb="5" eb="6">
      <t>マチ</t>
    </rPh>
    <phoneticPr fontId="1"/>
  </si>
  <si>
    <t>立川　花子</t>
    <rPh sb="0" eb="2">
      <t>タチカワ</t>
    </rPh>
    <rPh sb="3" eb="5">
      <t>ハナコ</t>
    </rPh>
    <phoneticPr fontId="1"/>
  </si>
  <si>
    <t>△△市☆☆町1-2-3</t>
    <rPh sb="2" eb="3">
      <t>シ</t>
    </rPh>
    <rPh sb="5" eb="6">
      <t>マチ</t>
    </rPh>
    <phoneticPr fontId="1"/>
  </si>
  <si>
    <t>（市外のみ）</t>
    <rPh sb="1" eb="3">
      <t>シガイ</t>
    </rPh>
    <phoneticPr fontId="1"/>
  </si>
  <si>
    <t>立川事務所</t>
    <rPh sb="0" eb="2">
      <t>タチカワ</t>
    </rPh>
    <rPh sb="2" eb="4">
      <t>ジム</t>
    </rPh>
    <rPh sb="4" eb="5">
      <t>ショ</t>
    </rPh>
    <phoneticPr fontId="1"/>
  </si>
  <si>
    <t>登録人数</t>
    <rPh sb="0" eb="2">
      <t>トウロク</t>
    </rPh>
    <rPh sb="2" eb="4">
      <t>ニンズウ</t>
    </rPh>
    <phoneticPr fontId="1"/>
  </si>
  <si>
    <t>①</t>
    <phoneticPr fontId="1"/>
  </si>
  <si>
    <t>②</t>
    <phoneticPr fontId="1"/>
  </si>
  <si>
    <t>③</t>
    <phoneticPr fontId="1"/>
  </si>
  <si>
    <t>割合（①－②／①）</t>
    <rPh sb="0" eb="2">
      <t>ワリアイ</t>
    </rPh>
    <phoneticPr fontId="1"/>
  </si>
  <si>
    <t>％</t>
    <phoneticPr fontId="1"/>
  </si>
  <si>
    <t>↑記入してください</t>
    <rPh sb="1" eb="3">
      <t>キニュウ</t>
    </rPh>
    <phoneticPr fontId="1"/>
  </si>
  <si>
    <t>□確認済　□要確認</t>
    <rPh sb="1" eb="3">
      <t>カクニン</t>
    </rPh>
    <rPh sb="3" eb="4">
      <t>スミ</t>
    </rPh>
    <rPh sb="6" eb="7">
      <t>ヨウ</t>
    </rPh>
    <rPh sb="7" eb="9">
      <t>カクニン</t>
    </rPh>
    <phoneticPr fontId="1"/>
  </si>
  <si>
    <t>登録承認</t>
    <rPh sb="0" eb="2">
      <t>トウロク</t>
    </rPh>
    <rPh sb="2" eb="4">
      <t>ショウニン</t>
    </rPh>
    <phoneticPr fontId="1"/>
  </si>
  <si>
    <t>登録確認欄</t>
    <rPh sb="0" eb="2">
      <t>トウロク</t>
    </rPh>
    <rPh sb="2" eb="4">
      <t>カクニン</t>
    </rPh>
    <rPh sb="4" eb="5">
      <t>ラン</t>
    </rPh>
    <phoneticPr fontId="1"/>
  </si>
  <si>
    <t>個人登録年数</t>
    <rPh sb="0" eb="2">
      <t>コジン</t>
    </rPh>
    <rPh sb="2" eb="4">
      <t>トウロク</t>
    </rPh>
    <rPh sb="4" eb="6">
      <t>ネンスウ</t>
    </rPh>
    <phoneticPr fontId="1"/>
  </si>
  <si>
    <t>個人登録のうち、３年間登録した人（４年目以上）</t>
    <rPh sb="0" eb="2">
      <t>コジン</t>
    </rPh>
    <rPh sb="2" eb="4">
      <t>トウロク</t>
    </rPh>
    <rPh sb="9" eb="10">
      <t>ネン</t>
    </rPh>
    <rPh sb="10" eb="11">
      <t>アイダ</t>
    </rPh>
    <rPh sb="11" eb="13">
      <t>トウロク</t>
    </rPh>
    <rPh sb="15" eb="16">
      <t>ヒト</t>
    </rPh>
    <rPh sb="18" eb="20">
      <t>ネンメ</t>
    </rPh>
    <rPh sb="20" eb="22">
      <t>イジョウ</t>
    </rPh>
    <phoneticPr fontId="1"/>
  </si>
  <si>
    <t>※協会確認欄</t>
    <rPh sb="1" eb="3">
      <t>キョウカイ</t>
    </rPh>
    <rPh sb="3" eb="5">
      <t xml:space="preserve">カクニン </t>
    </rPh>
    <rPh sb="5" eb="6">
      <t>ラン</t>
    </rPh>
    <phoneticPr fontId="1"/>
  </si>
  <si>
    <t>チーム名</t>
    <phoneticPr fontId="1"/>
  </si>
  <si>
    <t>代表者名</t>
    <rPh sb="0" eb="4">
      <t xml:space="preserve">ダイヒョウシャメイ </t>
    </rPh>
    <phoneticPr fontId="1"/>
  </si>
  <si>
    <t>（氏名の間は半角あける）</t>
    <rPh sb="1" eb="3">
      <t xml:space="preserve">シメイノ </t>
    </rPh>
    <rPh sb="4" eb="5">
      <t xml:space="preserve">アイダハ </t>
    </rPh>
    <rPh sb="6" eb="8">
      <t xml:space="preserve">ハンカク </t>
    </rPh>
    <phoneticPr fontId="1"/>
  </si>
  <si>
    <t>たちかわ たろう</t>
    <phoneticPr fontId="1"/>
  </si>
  <si>
    <t>たちかわ はなこ</t>
    <phoneticPr fontId="1"/>
  </si>
  <si>
    <t>□可決　令和　　年　　月　　日</t>
    <rPh sb="1" eb="3">
      <t>カケツ</t>
    </rPh>
    <rPh sb="4" eb="6">
      <t xml:space="preserve">レイワ </t>
    </rPh>
    <rPh sb="8" eb="9">
      <t>ネン</t>
    </rPh>
    <rPh sb="11" eb="12">
      <t>ツキ</t>
    </rPh>
    <rPh sb="14" eb="15">
      <t>ニチ</t>
    </rPh>
    <phoneticPr fontId="1"/>
  </si>
  <si>
    <t>令和８年度会員登録申込書（一般）</t>
    <rPh sb="0" eb="2">
      <t xml:space="preserve">レイワ </t>
    </rPh>
    <rPh sb="3" eb="4">
      <t xml:space="preserve">ネン </t>
    </rPh>
    <rPh sb="5" eb="7">
      <t xml:space="preserve">カイイン </t>
    </rPh>
    <rPh sb="7" eb="9">
      <t xml:space="preserve">トウロク </t>
    </rPh>
    <rPh sb="9" eb="12">
      <t xml:space="preserve">モウシコミショ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</si>
</sst>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[$-411]ge\.mm\.dd"/>
    <numFmt numFmtId="178" formatCode="0_);[Red]\(0\)"/>
    <numFmt numFmtId="179" formatCode="yyyy/m"/>
    <numFmt numFmtId="180" formatCode="yyyy/m/d;@"/>
    <numFmt numFmtId="181" formatCode="#,##0.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12"/>
      <name val="ＭＳ 明朝"/>
      <family val="1"/>
      <charset val="128"/>
    </font>
    <font>
      <i/>
      <sz val="8"/>
      <color indexed="12"/>
      <name val="ＭＳ 明朝"/>
      <family val="1"/>
      <charset val="128"/>
    </font>
    <font>
      <sz val="10"/>
      <color indexed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6"/>
      <color indexed="9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00206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78" fontId="3" fillId="0" borderId="1" xfId="0" applyNumberFormat="1" applyFont="1" applyBorder="1" applyAlignment="1" applyProtection="1">
      <alignment horizontal="right"/>
      <protection hidden="1"/>
    </xf>
    <xf numFmtId="178" fontId="3" fillId="0" borderId="2" xfId="0" applyNumberFormat="1" applyFont="1" applyBorder="1" applyAlignment="1" applyProtection="1">
      <alignment horizontal="right"/>
      <protection hidden="1"/>
    </xf>
    <xf numFmtId="178" fontId="3" fillId="0" borderId="6" xfId="0" applyNumberFormat="1" applyFont="1" applyBorder="1" applyAlignment="1" applyProtection="1">
      <alignment horizontal="right"/>
      <protection hidden="1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right"/>
    </xf>
    <xf numFmtId="14" fontId="14" fillId="0" borderId="22" xfId="0" applyNumberFormat="1" applyFont="1" applyBorder="1" applyAlignment="1">
      <alignment horizontal="left"/>
    </xf>
    <xf numFmtId="178" fontId="3" fillId="0" borderId="4" xfId="0" applyNumberFormat="1" applyFont="1" applyBorder="1" applyAlignment="1" applyProtection="1">
      <alignment horizontal="right"/>
      <protection hidden="1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79" fontId="12" fillId="0" borderId="16" xfId="0" applyNumberFormat="1" applyFont="1" applyBorder="1" applyAlignment="1">
      <alignment horizontal="center"/>
    </xf>
    <xf numFmtId="179" fontId="12" fillId="0" borderId="17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shrinkToFit="1"/>
      <protection locked="0"/>
    </xf>
    <xf numFmtId="18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shrinkToFit="1"/>
      <protection locked="0"/>
    </xf>
    <xf numFmtId="180" fontId="3" fillId="2" borderId="2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shrinkToFit="1"/>
      <protection locked="0"/>
    </xf>
    <xf numFmtId="180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21" xfId="0" applyFont="1" applyBorder="1" applyAlignment="1">
      <alignment horizontal="center"/>
    </xf>
    <xf numFmtId="176" fontId="2" fillId="0" borderId="14" xfId="0" applyNumberFormat="1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77" fontId="2" fillId="0" borderId="27" xfId="0" applyNumberFormat="1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6" fillId="0" borderId="3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7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177" fontId="6" fillId="0" borderId="5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3" fillId="0" borderId="22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180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3" fillId="0" borderId="11" xfId="0" applyFont="1" applyBorder="1" applyAlignment="1">
      <alignment horizontal="center" shrinkToFit="1"/>
    </xf>
    <xf numFmtId="180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5" fillId="0" borderId="0" xfId="0" applyFont="1"/>
    <xf numFmtId="177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20" xfId="0" applyFont="1" applyBorder="1"/>
    <xf numFmtId="181" fontId="5" fillId="0" borderId="0" xfId="0" applyNumberFormat="1" applyFont="1"/>
    <xf numFmtId="0" fontId="5" fillId="0" borderId="21" xfId="0" applyFont="1" applyBorder="1"/>
    <xf numFmtId="0" fontId="5" fillId="0" borderId="22" xfId="0" applyFont="1" applyBorder="1"/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179" fontId="12" fillId="2" borderId="18" xfId="0" applyNumberFormat="1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179" fontId="12" fillId="2" borderId="19" xfId="0" applyNumberFormat="1" applyFont="1" applyFill="1" applyBorder="1" applyAlignment="1" applyProtection="1">
      <alignment horizontal="center"/>
      <protection locked="0"/>
    </xf>
    <xf numFmtId="179" fontId="12" fillId="2" borderId="16" xfId="0" applyNumberFormat="1" applyFont="1" applyFill="1" applyBorder="1" applyAlignment="1" applyProtection="1">
      <alignment horizontal="center"/>
      <protection locked="0"/>
    </xf>
    <xf numFmtId="0" fontId="5" fillId="2" borderId="28" xfId="0" applyFont="1" applyFill="1" applyBorder="1" applyAlignment="1" applyProtection="1">
      <alignment horizontal="center"/>
      <protection locked="0"/>
    </xf>
    <xf numFmtId="0" fontId="5" fillId="2" borderId="29" xfId="0" applyFont="1" applyFill="1" applyBorder="1" applyAlignment="1" applyProtection="1">
      <alignment horizontal="center"/>
      <protection locked="0"/>
    </xf>
    <xf numFmtId="0" fontId="5" fillId="2" borderId="30" xfId="0" applyFont="1" applyFill="1" applyBorder="1" applyAlignment="1" applyProtection="1">
      <alignment horizontal="center"/>
      <protection locked="0"/>
    </xf>
    <xf numFmtId="176" fontId="5" fillId="0" borderId="31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26" xfId="0" applyNumberFormat="1" applyFont="1" applyBorder="1" applyAlignment="1">
      <alignment horizontal="center" shrinkToFit="1"/>
    </xf>
    <xf numFmtId="176" fontId="5" fillId="0" borderId="27" xfId="0" applyNumberFormat="1" applyFont="1" applyBorder="1" applyAlignment="1">
      <alignment horizontal="center" shrinkToFit="1"/>
    </xf>
    <xf numFmtId="0" fontId="15" fillId="0" borderId="4" xfId="0" applyFont="1" applyBorder="1" applyAlignment="1">
      <alignment horizontal="center" vertical="center" textRotation="255" shrinkToFit="1"/>
    </xf>
    <xf numFmtId="0" fontId="15" fillId="0" borderId="5" xfId="0" applyFont="1" applyBorder="1" applyAlignment="1">
      <alignment horizontal="center" vertical="center" textRotation="255" shrinkToFit="1"/>
    </xf>
    <xf numFmtId="0" fontId="15" fillId="0" borderId="15" xfId="0" applyFont="1" applyBorder="1" applyAlignment="1">
      <alignment horizontal="center" vertical="center" textRotation="255" shrinkToFit="1"/>
    </xf>
    <xf numFmtId="176" fontId="4" fillId="0" borderId="34" xfId="0" applyNumberFormat="1" applyFont="1" applyBorder="1" applyAlignment="1">
      <alignment horizontal="center"/>
    </xf>
    <xf numFmtId="176" fontId="4" fillId="0" borderId="32" xfId="0" applyNumberFormat="1" applyFont="1" applyBorder="1" applyAlignment="1">
      <alignment horizontal="center"/>
    </xf>
    <xf numFmtId="176" fontId="4" fillId="0" borderId="33" xfId="0" applyNumberFormat="1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Normal="90" zoomScaleSheetLayoutView="100" workbookViewId="0">
      <selection activeCell="D10" sqref="D10"/>
    </sheetView>
  </sheetViews>
  <sheetFormatPr baseColWidth="10" defaultColWidth="9" defaultRowHeight="14"/>
  <cols>
    <col min="1" max="1" width="2.83203125" style="5" customWidth="1"/>
    <col min="2" max="3" width="16.6640625" style="5" customWidth="1"/>
    <col min="4" max="4" width="14.6640625" style="81" customWidth="1"/>
    <col min="5" max="5" width="4.33203125" style="5" bestFit="1" customWidth="1"/>
    <col min="6" max="6" width="33.5" style="41" customWidth="1"/>
    <col min="7" max="7" width="17.1640625" style="5" customWidth="1"/>
    <col min="8" max="8" width="33.33203125" style="41" customWidth="1"/>
    <col min="9" max="10" width="3.1640625" style="5" customWidth="1"/>
    <col min="11" max="11" width="9.6640625" style="82" customWidth="1"/>
    <col min="12" max="16384" width="9" style="38"/>
  </cols>
  <sheetData>
    <row r="1" spans="1:11" ht="18" customHeight="1">
      <c r="A1" s="105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26.25" customHeight="1">
      <c r="A2" s="39"/>
      <c r="B2" s="40" t="s">
        <v>48</v>
      </c>
      <c r="C2" s="108"/>
      <c r="D2" s="108"/>
      <c r="E2" s="38"/>
      <c r="H2" s="42"/>
      <c r="I2" s="43"/>
      <c r="J2" s="43"/>
      <c r="K2" s="44"/>
    </row>
    <row r="3" spans="1:11" ht="26.25" customHeight="1">
      <c r="A3" s="45"/>
      <c r="B3" s="40" t="s">
        <v>49</v>
      </c>
      <c r="C3" s="108"/>
      <c r="D3" s="108"/>
      <c r="E3" s="38"/>
      <c r="F3" s="46"/>
      <c r="H3" s="13"/>
      <c r="I3" s="47"/>
      <c r="J3" s="47"/>
      <c r="K3" s="44"/>
    </row>
    <row r="4" spans="1:11" ht="18" customHeight="1" thickBot="1">
      <c r="A4" s="48"/>
      <c r="B4" s="49"/>
      <c r="C4" s="49"/>
      <c r="D4" s="50"/>
      <c r="E4" s="49"/>
      <c r="F4" s="51"/>
      <c r="G4" s="52"/>
      <c r="H4" s="53"/>
      <c r="I4" s="16"/>
      <c r="J4" s="16"/>
      <c r="K4" s="17">
        <v>46113</v>
      </c>
    </row>
    <row r="5" spans="1:11" s="60" customFormat="1" ht="18" customHeight="1">
      <c r="A5" s="54" t="s">
        <v>1</v>
      </c>
      <c r="B5" s="55"/>
      <c r="C5" s="55"/>
      <c r="D5" s="56"/>
      <c r="E5" s="55"/>
      <c r="F5" s="57"/>
      <c r="G5" s="55"/>
      <c r="H5" s="58"/>
      <c r="I5" s="102" t="s">
        <v>19</v>
      </c>
      <c r="J5" s="102" t="s">
        <v>45</v>
      </c>
      <c r="K5" s="59" t="s">
        <v>21</v>
      </c>
    </row>
    <row r="6" spans="1:11" s="60" customFormat="1" ht="18" customHeight="1">
      <c r="A6" s="61"/>
      <c r="B6" s="4" t="s">
        <v>4</v>
      </c>
      <c r="C6" s="4" t="s">
        <v>23</v>
      </c>
      <c r="D6" s="62" t="s">
        <v>5</v>
      </c>
      <c r="E6" s="4" t="s">
        <v>6</v>
      </c>
      <c r="F6" s="4" t="s">
        <v>7</v>
      </c>
      <c r="G6" s="4" t="s">
        <v>26</v>
      </c>
      <c r="H6" s="63" t="s">
        <v>27</v>
      </c>
      <c r="I6" s="103"/>
      <c r="J6" s="103"/>
      <c r="K6" s="64" t="s">
        <v>19</v>
      </c>
    </row>
    <row r="7" spans="1:11" s="60" customFormat="1" ht="18" customHeight="1" thickBot="1">
      <c r="A7" s="61" t="s">
        <v>11</v>
      </c>
      <c r="B7" s="4"/>
      <c r="C7" s="65" t="s">
        <v>50</v>
      </c>
      <c r="D7" s="62"/>
      <c r="E7" s="4"/>
      <c r="F7" s="66"/>
      <c r="G7" s="65" t="s">
        <v>33</v>
      </c>
      <c r="H7" s="63" t="s">
        <v>33</v>
      </c>
      <c r="I7" s="104"/>
      <c r="J7" s="104"/>
      <c r="K7" s="67" t="s">
        <v>20</v>
      </c>
    </row>
    <row r="8" spans="1:11" s="47" customFormat="1" ht="24" customHeight="1">
      <c r="A8" s="68" t="s">
        <v>28</v>
      </c>
      <c r="B8" s="19" t="s">
        <v>24</v>
      </c>
      <c r="C8" s="69" t="s">
        <v>51</v>
      </c>
      <c r="D8" s="70">
        <v>27395</v>
      </c>
      <c r="E8" s="18">
        <f>IF(D8&gt;0,DATEDIF(D8,$K$4,"Y"),"")</f>
        <v>51</v>
      </c>
      <c r="F8" s="71" t="s">
        <v>29</v>
      </c>
      <c r="G8" s="72" t="s">
        <v>34</v>
      </c>
      <c r="H8" s="71" t="s">
        <v>30</v>
      </c>
      <c r="I8" s="19"/>
      <c r="J8" s="20"/>
      <c r="K8" s="21"/>
    </row>
    <row r="9" spans="1:11" s="47" customFormat="1" ht="24" customHeight="1">
      <c r="A9" s="73" t="s">
        <v>28</v>
      </c>
      <c r="B9" s="14" t="s">
        <v>31</v>
      </c>
      <c r="C9" s="74" t="s">
        <v>52</v>
      </c>
      <c r="D9" s="75">
        <v>27759</v>
      </c>
      <c r="E9" s="1">
        <f t="shared" ref="E9:E24" si="0">IF(D9&gt;0,DATEDIF(D9,$K$4,"Y"),"")</f>
        <v>50</v>
      </c>
      <c r="F9" s="76" t="s">
        <v>32</v>
      </c>
      <c r="G9" s="77"/>
      <c r="H9" s="76"/>
      <c r="I9" s="14" t="s">
        <v>25</v>
      </c>
      <c r="J9" s="15">
        <v>2</v>
      </c>
      <c r="K9" s="22">
        <v>45748</v>
      </c>
    </row>
    <row r="10" spans="1:11" s="47" customFormat="1" ht="24" customHeight="1">
      <c r="A10" s="78">
        <v>1</v>
      </c>
      <c r="B10" s="23"/>
      <c r="C10" s="24"/>
      <c r="D10" s="25"/>
      <c r="E10" s="1" t="str">
        <f t="shared" si="0"/>
        <v/>
      </c>
      <c r="F10" s="32"/>
      <c r="G10" s="33"/>
      <c r="H10" s="32"/>
      <c r="I10" s="87"/>
      <c r="J10" s="88"/>
      <c r="K10" s="89"/>
    </row>
    <row r="11" spans="1:11" s="47" customFormat="1" ht="24" customHeight="1">
      <c r="A11" s="78">
        <v>2</v>
      </c>
      <c r="B11" s="23"/>
      <c r="C11" s="24"/>
      <c r="D11" s="25"/>
      <c r="E11" s="1" t="str">
        <f t="shared" si="0"/>
        <v/>
      </c>
      <c r="F11" s="32"/>
      <c r="G11" s="33"/>
      <c r="H11" s="32"/>
      <c r="I11" s="87"/>
      <c r="J11" s="88"/>
      <c r="K11" s="89"/>
    </row>
    <row r="12" spans="1:11" s="47" customFormat="1" ht="24" customHeight="1">
      <c r="A12" s="78">
        <v>3</v>
      </c>
      <c r="B12" s="23"/>
      <c r="C12" s="24"/>
      <c r="D12" s="25"/>
      <c r="E12" s="1" t="str">
        <f t="shared" si="0"/>
        <v/>
      </c>
      <c r="F12" s="32"/>
      <c r="G12" s="33"/>
      <c r="H12" s="32"/>
      <c r="I12" s="87"/>
      <c r="J12" s="88"/>
      <c r="K12" s="89"/>
    </row>
    <row r="13" spans="1:11" s="47" customFormat="1" ht="24" customHeight="1">
      <c r="A13" s="78">
        <v>4</v>
      </c>
      <c r="B13" s="23"/>
      <c r="C13" s="24"/>
      <c r="D13" s="25"/>
      <c r="E13" s="1" t="str">
        <f t="shared" si="0"/>
        <v/>
      </c>
      <c r="F13" s="32"/>
      <c r="G13" s="33"/>
      <c r="H13" s="32"/>
      <c r="I13" s="87"/>
      <c r="J13" s="88"/>
      <c r="K13" s="89"/>
    </row>
    <row r="14" spans="1:11" s="47" customFormat="1" ht="24" customHeight="1">
      <c r="A14" s="78">
        <v>5</v>
      </c>
      <c r="B14" s="23"/>
      <c r="C14" s="24"/>
      <c r="D14" s="25"/>
      <c r="E14" s="1" t="str">
        <f t="shared" si="0"/>
        <v/>
      </c>
      <c r="F14" s="32"/>
      <c r="G14" s="33"/>
      <c r="H14" s="32"/>
      <c r="I14" s="87"/>
      <c r="J14" s="88"/>
      <c r="K14" s="89"/>
    </row>
    <row r="15" spans="1:11" s="47" customFormat="1" ht="24" customHeight="1">
      <c r="A15" s="78">
        <v>6</v>
      </c>
      <c r="B15" s="23"/>
      <c r="C15" s="24"/>
      <c r="D15" s="25"/>
      <c r="E15" s="1" t="str">
        <f t="shared" si="0"/>
        <v/>
      </c>
      <c r="F15" s="32"/>
      <c r="G15" s="33"/>
      <c r="H15" s="32"/>
      <c r="I15" s="87"/>
      <c r="J15" s="88"/>
      <c r="K15" s="89"/>
    </row>
    <row r="16" spans="1:11" s="47" customFormat="1" ht="24" customHeight="1">
      <c r="A16" s="78">
        <v>7</v>
      </c>
      <c r="B16" s="23"/>
      <c r="C16" s="24"/>
      <c r="D16" s="25"/>
      <c r="E16" s="1" t="str">
        <f t="shared" si="0"/>
        <v/>
      </c>
      <c r="F16" s="32"/>
      <c r="G16" s="33"/>
      <c r="H16" s="32"/>
      <c r="I16" s="87"/>
      <c r="J16" s="88"/>
      <c r="K16" s="89"/>
    </row>
    <row r="17" spans="1:11" s="47" customFormat="1" ht="24" customHeight="1">
      <c r="A17" s="78">
        <v>8</v>
      </c>
      <c r="B17" s="23"/>
      <c r="C17" s="24"/>
      <c r="D17" s="25"/>
      <c r="E17" s="1" t="str">
        <f t="shared" si="0"/>
        <v/>
      </c>
      <c r="F17" s="32"/>
      <c r="G17" s="33"/>
      <c r="H17" s="32"/>
      <c r="I17" s="87"/>
      <c r="J17" s="88"/>
      <c r="K17" s="89"/>
    </row>
    <row r="18" spans="1:11" s="47" customFormat="1" ht="24" customHeight="1" thickBot="1">
      <c r="A18" s="79">
        <v>9</v>
      </c>
      <c r="B18" s="26"/>
      <c r="C18" s="27"/>
      <c r="D18" s="28"/>
      <c r="E18" s="2" t="str">
        <f t="shared" si="0"/>
        <v/>
      </c>
      <c r="F18" s="34"/>
      <c r="G18" s="35"/>
      <c r="H18" s="34"/>
      <c r="I18" s="26"/>
      <c r="J18" s="90"/>
      <c r="K18" s="91"/>
    </row>
    <row r="19" spans="1:11" s="47" customFormat="1" ht="24" customHeight="1">
      <c r="A19" s="68">
        <v>10</v>
      </c>
      <c r="B19" s="29"/>
      <c r="C19" s="30"/>
      <c r="D19" s="31"/>
      <c r="E19" s="3" t="str">
        <f t="shared" si="0"/>
        <v/>
      </c>
      <c r="F19" s="36"/>
      <c r="G19" s="37"/>
      <c r="H19" s="36"/>
      <c r="I19" s="87"/>
      <c r="J19" s="88"/>
      <c r="K19" s="92"/>
    </row>
    <row r="20" spans="1:11" s="47" customFormat="1" ht="24" customHeight="1">
      <c r="A20" s="78">
        <v>11</v>
      </c>
      <c r="B20" s="23"/>
      <c r="C20" s="24"/>
      <c r="D20" s="25"/>
      <c r="E20" s="1" t="str">
        <f t="shared" si="0"/>
        <v/>
      </c>
      <c r="F20" s="32"/>
      <c r="G20" s="33"/>
      <c r="H20" s="32"/>
      <c r="I20" s="87"/>
      <c r="J20" s="88"/>
      <c r="K20" s="89"/>
    </row>
    <row r="21" spans="1:11" s="47" customFormat="1" ht="24" customHeight="1">
      <c r="A21" s="78">
        <v>12</v>
      </c>
      <c r="B21" s="23"/>
      <c r="C21" s="24"/>
      <c r="D21" s="25"/>
      <c r="E21" s="1" t="str">
        <f t="shared" si="0"/>
        <v/>
      </c>
      <c r="F21" s="32"/>
      <c r="G21" s="33"/>
      <c r="H21" s="32"/>
      <c r="I21" s="87"/>
      <c r="J21" s="88"/>
      <c r="K21" s="89"/>
    </row>
    <row r="22" spans="1:11" s="47" customFormat="1" ht="24" customHeight="1">
      <c r="A22" s="78">
        <v>13</v>
      </c>
      <c r="B22" s="23"/>
      <c r="C22" s="24"/>
      <c r="D22" s="25"/>
      <c r="E22" s="1" t="str">
        <f t="shared" si="0"/>
        <v/>
      </c>
      <c r="F22" s="32"/>
      <c r="G22" s="33"/>
      <c r="H22" s="32"/>
      <c r="I22" s="87"/>
      <c r="J22" s="88"/>
      <c r="K22" s="89"/>
    </row>
    <row r="23" spans="1:11" s="47" customFormat="1" ht="24" customHeight="1">
      <c r="A23" s="78">
        <v>14</v>
      </c>
      <c r="B23" s="23"/>
      <c r="C23" s="24"/>
      <c r="D23" s="25"/>
      <c r="E23" s="1" t="str">
        <f t="shared" ref="E23" si="1">IF(D23&gt;0,DATEDIF(D23,$K$4,"Y"),"")</f>
        <v/>
      </c>
      <c r="F23" s="32"/>
      <c r="G23" s="33"/>
      <c r="H23" s="32"/>
      <c r="I23" s="87"/>
      <c r="J23" s="88"/>
      <c r="K23" s="89"/>
    </row>
    <row r="24" spans="1:11" s="47" customFormat="1" ht="24" customHeight="1" thickBot="1">
      <c r="A24" s="79">
        <v>15</v>
      </c>
      <c r="B24" s="26"/>
      <c r="C24" s="27"/>
      <c r="D24" s="28"/>
      <c r="E24" s="2" t="str">
        <f t="shared" si="0"/>
        <v/>
      </c>
      <c r="F24" s="34"/>
      <c r="G24" s="35"/>
      <c r="H24" s="34"/>
      <c r="I24" s="26"/>
      <c r="J24" s="90"/>
      <c r="K24" s="91"/>
    </row>
    <row r="25" spans="1:11" ht="15" thickBot="1">
      <c r="A25" s="80" t="s">
        <v>44</v>
      </c>
      <c r="G25" s="80" t="s">
        <v>47</v>
      </c>
      <c r="I25" s="12"/>
      <c r="J25" s="12"/>
    </row>
    <row r="26" spans="1:11" ht="18" customHeight="1">
      <c r="A26" s="96" t="s">
        <v>35</v>
      </c>
      <c r="B26" s="97"/>
      <c r="C26" s="97"/>
      <c r="D26" s="93"/>
      <c r="E26" s="83" t="s">
        <v>22</v>
      </c>
      <c r="F26" s="41" t="s">
        <v>36</v>
      </c>
      <c r="G26" s="80" t="s">
        <v>39</v>
      </c>
      <c r="H26" s="84" t="str">
        <f>IF(D26&gt;0,((D26-D27)/D26)*100,"")</f>
        <v/>
      </c>
      <c r="I26" s="5" t="s">
        <v>40</v>
      </c>
    </row>
    <row r="27" spans="1:11" ht="18" customHeight="1">
      <c r="A27" s="98" t="s">
        <v>19</v>
      </c>
      <c r="B27" s="99"/>
      <c r="C27" s="99"/>
      <c r="D27" s="94"/>
      <c r="E27" s="85" t="s">
        <v>22</v>
      </c>
      <c r="F27" s="41" t="s">
        <v>37</v>
      </c>
      <c r="G27" s="80" t="s">
        <v>19</v>
      </c>
      <c r="H27" s="5" t="s">
        <v>42</v>
      </c>
    </row>
    <row r="28" spans="1:11" ht="18" customHeight="1" thickBot="1">
      <c r="A28" s="100" t="s">
        <v>46</v>
      </c>
      <c r="B28" s="101"/>
      <c r="C28" s="101"/>
      <c r="D28" s="95"/>
      <c r="E28" s="86" t="s">
        <v>22</v>
      </c>
      <c r="F28" s="41" t="s">
        <v>38</v>
      </c>
      <c r="G28" s="41" t="s">
        <v>43</v>
      </c>
      <c r="H28" s="41" t="s">
        <v>53</v>
      </c>
    </row>
    <row r="29" spans="1:11">
      <c r="D29" s="81" t="s">
        <v>41</v>
      </c>
    </row>
  </sheetData>
  <sheetProtection algorithmName="SHA-512" hashValue="w3Tgt2BID0vKLnzMmuXcRqyYzgRRKbRhwbXZEu/FHUlAugtyndSNQRWSieoRQinzym3oPrjWGLH/H42BRd8bKA==" saltValue="41HdlNSOI+9uXfTE+dUO2g==" spinCount="100000" sheet="1" objects="1" scenarios="1" selectLockedCells="1"/>
  <mergeCells count="8">
    <mergeCell ref="A26:C26"/>
    <mergeCell ref="A27:C27"/>
    <mergeCell ref="A28:C28"/>
    <mergeCell ref="I5:I7"/>
    <mergeCell ref="A1:K1"/>
    <mergeCell ref="J5:J7"/>
    <mergeCell ref="C2:D2"/>
    <mergeCell ref="C3:D3"/>
  </mergeCells>
  <phoneticPr fontId="1"/>
  <dataValidations count="2">
    <dataValidation imeMode="hiragana" allowBlank="1" showInputMessage="1" showErrorMessage="1" sqref="K4 E26:E28 D28 G27:G65536 B29:C65536 H2 H5:H65536 G2:G25 F3:F65536 B2:C25" xr:uid="{00000000-0002-0000-0000-000000000000}"/>
    <dataValidation type="list" allowBlank="1" showInputMessage="1" showErrorMessage="1" sqref="I8:I24" xr:uid="{00000000-0002-0000-0000-000001000000}">
      <formula1>"　,○"</formula1>
    </dataValidation>
  </dataValidations>
  <pageMargins left="0.19685039370078741" right="0.19685039370078741" top="0.78740157480314965" bottom="0.39370078740157483" header="0.51181102362204722" footer="0.51181102362204722"/>
  <pageSetup paperSize="9" scale="8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L8" sqref="L8"/>
    </sheetView>
  </sheetViews>
  <sheetFormatPr baseColWidth="10" defaultColWidth="8.83203125" defaultRowHeight="14"/>
  <cols>
    <col min="1" max="9" width="4.1640625" customWidth="1"/>
  </cols>
  <sheetData>
    <row r="1" spans="1:9">
      <c r="A1" t="s">
        <v>15</v>
      </c>
    </row>
    <row r="3" spans="1:9">
      <c r="A3" t="s">
        <v>16</v>
      </c>
      <c r="F3" t="s">
        <v>17</v>
      </c>
    </row>
    <row r="5" spans="1:9">
      <c r="A5" s="8"/>
      <c r="B5" s="9" t="s">
        <v>0</v>
      </c>
      <c r="C5" s="9" t="s">
        <v>2</v>
      </c>
      <c r="D5" s="10" t="s">
        <v>3</v>
      </c>
      <c r="F5" s="8"/>
      <c r="G5" s="9" t="s">
        <v>0</v>
      </c>
      <c r="H5" s="9" t="s">
        <v>2</v>
      </c>
      <c r="I5" s="10" t="s">
        <v>3</v>
      </c>
    </row>
    <row r="6" spans="1:9">
      <c r="A6" s="4" t="s">
        <v>13</v>
      </c>
      <c r="B6" s="4" t="s">
        <v>8</v>
      </c>
      <c r="C6" s="4" t="s">
        <v>9</v>
      </c>
      <c r="D6" s="4" t="s">
        <v>10</v>
      </c>
      <c r="F6" s="4" t="s">
        <v>13</v>
      </c>
      <c r="G6" s="4" t="s">
        <v>8</v>
      </c>
      <c r="H6" s="4" t="s">
        <v>9</v>
      </c>
      <c r="I6" s="4" t="s">
        <v>10</v>
      </c>
    </row>
    <row r="7" spans="1:9">
      <c r="A7" s="11" t="s">
        <v>14</v>
      </c>
      <c r="B7" s="11" t="s">
        <v>12</v>
      </c>
      <c r="C7" s="11" t="s">
        <v>12</v>
      </c>
      <c r="D7" s="11" t="s">
        <v>12</v>
      </c>
      <c r="F7" s="11" t="s">
        <v>14</v>
      </c>
      <c r="G7" s="11" t="s">
        <v>12</v>
      </c>
      <c r="H7" s="11" t="s">
        <v>12</v>
      </c>
      <c r="I7" s="11" t="s">
        <v>12</v>
      </c>
    </row>
    <row r="8" spans="1:9">
      <c r="A8">
        <f>'会員登録申込書（一般）'!I8</f>
        <v>0</v>
      </c>
      <c r="B8" t="e">
        <f>'会員登録申込書（一般）'!#REF!</f>
        <v>#REF!</v>
      </c>
      <c r="C8" t="e">
        <f>'会員登録申込書（一般）'!#REF!</f>
        <v>#REF!</v>
      </c>
      <c r="D8" t="e">
        <f>'会員登録申込書（一般）'!#REF!</f>
        <v>#REF!</v>
      </c>
      <c r="F8">
        <f>IF(A8&gt;1,1,0)</f>
        <v>0</v>
      </c>
      <c r="G8" t="e">
        <f>IF(B8&gt;1,1,0)</f>
        <v>#REF!</v>
      </c>
      <c r="H8" t="e">
        <f>IF(C8&gt;1,1,0)</f>
        <v>#REF!</v>
      </c>
      <c r="I8" t="e">
        <f>IF(D8&gt;1,1,0)</f>
        <v>#REF!</v>
      </c>
    </row>
    <row r="9" spans="1:9">
      <c r="A9">
        <f>'会員登録申込書（一般）'!I10</f>
        <v>0</v>
      </c>
      <c r="B9" t="e">
        <f>'会員登録申込書（一般）'!#REF!</f>
        <v>#REF!</v>
      </c>
      <c r="C9" t="e">
        <f>'会員登録申込書（一般）'!#REF!</f>
        <v>#REF!</v>
      </c>
      <c r="D9" t="e">
        <f>'会員登録申込書（一般）'!#REF!</f>
        <v>#REF!</v>
      </c>
      <c r="F9">
        <f t="shared" ref="F9:F27" si="0">IF(A9&gt;1,1,0)</f>
        <v>0</v>
      </c>
      <c r="G9" t="e">
        <f t="shared" ref="G9:G27" si="1">IF(B9&gt;1,1,0)</f>
        <v>#REF!</v>
      </c>
      <c r="H9" t="e">
        <f t="shared" ref="H9:H27" si="2">IF(C9&gt;1,1,0)</f>
        <v>#REF!</v>
      </c>
      <c r="I9" t="e">
        <f t="shared" ref="I9:I27" si="3">IF(D9&gt;1,1,0)</f>
        <v>#REF!</v>
      </c>
    </row>
    <row r="10" spans="1:9">
      <c r="A10">
        <f>'会員登録申込書（一般）'!I11</f>
        <v>0</v>
      </c>
      <c r="B10" t="e">
        <f>'会員登録申込書（一般）'!#REF!</f>
        <v>#REF!</v>
      </c>
      <c r="C10" t="e">
        <f>'会員登録申込書（一般）'!#REF!</f>
        <v>#REF!</v>
      </c>
      <c r="D10" t="e">
        <f>'会員登録申込書（一般）'!#REF!</f>
        <v>#REF!</v>
      </c>
      <c r="F10">
        <f t="shared" si="0"/>
        <v>0</v>
      </c>
      <c r="G10" t="e">
        <f t="shared" si="1"/>
        <v>#REF!</v>
      </c>
      <c r="H10" t="e">
        <f t="shared" si="2"/>
        <v>#REF!</v>
      </c>
      <c r="I10" t="e">
        <f t="shared" si="3"/>
        <v>#REF!</v>
      </c>
    </row>
    <row r="11" spans="1:9">
      <c r="A11">
        <f>'会員登録申込書（一般）'!I12</f>
        <v>0</v>
      </c>
      <c r="B11" t="e">
        <f>'会員登録申込書（一般）'!#REF!</f>
        <v>#REF!</v>
      </c>
      <c r="C11" t="e">
        <f>'会員登録申込書（一般）'!#REF!</f>
        <v>#REF!</v>
      </c>
      <c r="D11" t="e">
        <f>'会員登録申込書（一般）'!#REF!</f>
        <v>#REF!</v>
      </c>
      <c r="F11">
        <f t="shared" si="0"/>
        <v>0</v>
      </c>
      <c r="G11" t="e">
        <f t="shared" si="1"/>
        <v>#REF!</v>
      </c>
      <c r="H11" t="e">
        <f t="shared" si="2"/>
        <v>#REF!</v>
      </c>
      <c r="I11" t="e">
        <f t="shared" si="3"/>
        <v>#REF!</v>
      </c>
    </row>
    <row r="12" spans="1:9">
      <c r="A12">
        <f>'会員登録申込書（一般）'!I13</f>
        <v>0</v>
      </c>
      <c r="B12" t="e">
        <f>'会員登録申込書（一般）'!#REF!</f>
        <v>#REF!</v>
      </c>
      <c r="C12" t="e">
        <f>'会員登録申込書（一般）'!#REF!</f>
        <v>#REF!</v>
      </c>
      <c r="D12" t="e">
        <f>'会員登録申込書（一般）'!#REF!</f>
        <v>#REF!</v>
      </c>
      <c r="F12">
        <f t="shared" si="0"/>
        <v>0</v>
      </c>
      <c r="G12" t="e">
        <f t="shared" si="1"/>
        <v>#REF!</v>
      </c>
      <c r="H12" t="e">
        <f t="shared" si="2"/>
        <v>#REF!</v>
      </c>
      <c r="I12" t="e">
        <f t="shared" si="3"/>
        <v>#REF!</v>
      </c>
    </row>
    <row r="13" spans="1:9">
      <c r="A13">
        <f>'会員登録申込書（一般）'!I14</f>
        <v>0</v>
      </c>
      <c r="B13" t="e">
        <f>'会員登録申込書（一般）'!#REF!</f>
        <v>#REF!</v>
      </c>
      <c r="C13" t="e">
        <f>'会員登録申込書（一般）'!#REF!</f>
        <v>#REF!</v>
      </c>
      <c r="D13" t="e">
        <f>'会員登録申込書（一般）'!#REF!</f>
        <v>#REF!</v>
      </c>
      <c r="F13">
        <f t="shared" si="0"/>
        <v>0</v>
      </c>
      <c r="G13" t="e">
        <f t="shared" si="1"/>
        <v>#REF!</v>
      </c>
      <c r="H13" t="e">
        <f t="shared" si="2"/>
        <v>#REF!</v>
      </c>
      <c r="I13" t="e">
        <f t="shared" si="3"/>
        <v>#REF!</v>
      </c>
    </row>
    <row r="14" spans="1:9">
      <c r="A14">
        <f>'会員登録申込書（一般）'!I15</f>
        <v>0</v>
      </c>
      <c r="B14" t="e">
        <f>'会員登録申込書（一般）'!#REF!</f>
        <v>#REF!</v>
      </c>
      <c r="C14" t="e">
        <f>'会員登録申込書（一般）'!#REF!</f>
        <v>#REF!</v>
      </c>
      <c r="D14" t="e">
        <f>'会員登録申込書（一般）'!#REF!</f>
        <v>#REF!</v>
      </c>
      <c r="F14">
        <f t="shared" si="0"/>
        <v>0</v>
      </c>
      <c r="G14" t="e">
        <f t="shared" si="1"/>
        <v>#REF!</v>
      </c>
      <c r="H14" t="e">
        <f t="shared" si="2"/>
        <v>#REF!</v>
      </c>
      <c r="I14" t="e">
        <f t="shared" si="3"/>
        <v>#REF!</v>
      </c>
    </row>
    <row r="15" spans="1:9">
      <c r="A15">
        <f>'会員登録申込書（一般）'!I16</f>
        <v>0</v>
      </c>
      <c r="B15" t="e">
        <f>'会員登録申込書（一般）'!#REF!</f>
        <v>#REF!</v>
      </c>
      <c r="C15" t="e">
        <f>'会員登録申込書（一般）'!#REF!</f>
        <v>#REF!</v>
      </c>
      <c r="D15" t="e">
        <f>'会員登録申込書（一般）'!#REF!</f>
        <v>#REF!</v>
      </c>
      <c r="F15">
        <f t="shared" si="0"/>
        <v>0</v>
      </c>
      <c r="G15" t="e">
        <f t="shared" si="1"/>
        <v>#REF!</v>
      </c>
      <c r="H15" t="e">
        <f t="shared" si="2"/>
        <v>#REF!</v>
      </c>
      <c r="I15" t="e">
        <f t="shared" si="3"/>
        <v>#REF!</v>
      </c>
    </row>
    <row r="16" spans="1:9">
      <c r="A16">
        <f>'会員登録申込書（一般）'!I17</f>
        <v>0</v>
      </c>
      <c r="B16" t="e">
        <f>'会員登録申込書（一般）'!#REF!</f>
        <v>#REF!</v>
      </c>
      <c r="C16" t="e">
        <f>'会員登録申込書（一般）'!#REF!</f>
        <v>#REF!</v>
      </c>
      <c r="D16" t="e">
        <f>'会員登録申込書（一般）'!#REF!</f>
        <v>#REF!</v>
      </c>
      <c r="F16">
        <f t="shared" si="0"/>
        <v>0</v>
      </c>
      <c r="G16" t="e">
        <f t="shared" si="1"/>
        <v>#REF!</v>
      </c>
      <c r="H16" t="e">
        <f t="shared" si="2"/>
        <v>#REF!</v>
      </c>
      <c r="I16" t="e">
        <f t="shared" si="3"/>
        <v>#REF!</v>
      </c>
    </row>
    <row r="17" spans="1:9">
      <c r="A17">
        <f>'会員登録申込書（一般）'!I18</f>
        <v>0</v>
      </c>
      <c r="B17" t="e">
        <f>'会員登録申込書（一般）'!#REF!</f>
        <v>#REF!</v>
      </c>
      <c r="C17" t="e">
        <f>'会員登録申込書（一般）'!#REF!</f>
        <v>#REF!</v>
      </c>
      <c r="D17" t="e">
        <f>'会員登録申込書（一般）'!#REF!</f>
        <v>#REF!</v>
      </c>
      <c r="F17">
        <f t="shared" si="0"/>
        <v>0</v>
      </c>
      <c r="G17" t="e">
        <f t="shared" si="1"/>
        <v>#REF!</v>
      </c>
      <c r="H17" t="e">
        <f t="shared" si="2"/>
        <v>#REF!</v>
      </c>
      <c r="I17" t="e">
        <f t="shared" si="3"/>
        <v>#REF!</v>
      </c>
    </row>
    <row r="18" spans="1:9">
      <c r="A18">
        <f>'会員登録申込書（一般）'!I19</f>
        <v>0</v>
      </c>
      <c r="B18" t="e">
        <f>'会員登録申込書（一般）'!#REF!</f>
        <v>#REF!</v>
      </c>
      <c r="C18" t="e">
        <f>'会員登録申込書（一般）'!#REF!</f>
        <v>#REF!</v>
      </c>
      <c r="D18" t="e">
        <f>'会員登録申込書（一般）'!#REF!</f>
        <v>#REF!</v>
      </c>
      <c r="F18">
        <f t="shared" si="0"/>
        <v>0</v>
      </c>
      <c r="G18" t="e">
        <f t="shared" si="1"/>
        <v>#REF!</v>
      </c>
      <c r="H18" t="e">
        <f t="shared" si="2"/>
        <v>#REF!</v>
      </c>
      <c r="I18" t="e">
        <f t="shared" si="3"/>
        <v>#REF!</v>
      </c>
    </row>
    <row r="19" spans="1:9">
      <c r="A19">
        <f>'会員登録申込書（一般）'!I20</f>
        <v>0</v>
      </c>
      <c r="B19" t="e">
        <f>'会員登録申込書（一般）'!#REF!</f>
        <v>#REF!</v>
      </c>
      <c r="C19" t="e">
        <f>'会員登録申込書（一般）'!#REF!</f>
        <v>#REF!</v>
      </c>
      <c r="D19" t="e">
        <f>'会員登録申込書（一般）'!#REF!</f>
        <v>#REF!</v>
      </c>
      <c r="F19">
        <f t="shared" si="0"/>
        <v>0</v>
      </c>
      <c r="G19" t="e">
        <f t="shared" si="1"/>
        <v>#REF!</v>
      </c>
      <c r="H19" t="e">
        <f t="shared" si="2"/>
        <v>#REF!</v>
      </c>
      <c r="I19" t="e">
        <f t="shared" si="3"/>
        <v>#REF!</v>
      </c>
    </row>
    <row r="20" spans="1:9">
      <c r="A20">
        <f>'会員登録申込書（一般）'!I21</f>
        <v>0</v>
      </c>
      <c r="B20" t="e">
        <f>'会員登録申込書（一般）'!#REF!</f>
        <v>#REF!</v>
      </c>
      <c r="C20" t="e">
        <f>'会員登録申込書（一般）'!#REF!</f>
        <v>#REF!</v>
      </c>
      <c r="D20" t="e">
        <f>'会員登録申込書（一般）'!#REF!</f>
        <v>#REF!</v>
      </c>
      <c r="F20">
        <f t="shared" si="0"/>
        <v>0</v>
      </c>
      <c r="G20" t="e">
        <f t="shared" si="1"/>
        <v>#REF!</v>
      </c>
      <c r="H20" t="e">
        <f t="shared" si="2"/>
        <v>#REF!</v>
      </c>
      <c r="I20" t="e">
        <f t="shared" si="3"/>
        <v>#REF!</v>
      </c>
    </row>
    <row r="21" spans="1:9">
      <c r="A21">
        <f>'会員登録申込書（一般）'!I22</f>
        <v>0</v>
      </c>
      <c r="B21" t="e">
        <f>'会員登録申込書（一般）'!#REF!</f>
        <v>#REF!</v>
      </c>
      <c r="C21" t="e">
        <f>'会員登録申込書（一般）'!#REF!</f>
        <v>#REF!</v>
      </c>
      <c r="D21" t="e">
        <f>'会員登録申込書（一般）'!#REF!</f>
        <v>#REF!</v>
      </c>
      <c r="F21">
        <f t="shared" si="0"/>
        <v>0</v>
      </c>
      <c r="G21" t="e">
        <f t="shared" si="1"/>
        <v>#REF!</v>
      </c>
      <c r="H21" t="e">
        <f t="shared" si="2"/>
        <v>#REF!</v>
      </c>
      <c r="I21" t="e">
        <f t="shared" si="3"/>
        <v>#REF!</v>
      </c>
    </row>
    <row r="22" spans="1:9">
      <c r="A22">
        <f>'会員登録申込書（一般）'!I24</f>
        <v>0</v>
      </c>
      <c r="B22" t="e">
        <f>'会員登録申込書（一般）'!#REF!</f>
        <v>#REF!</v>
      </c>
      <c r="C22" t="e">
        <f>'会員登録申込書（一般）'!#REF!</f>
        <v>#REF!</v>
      </c>
      <c r="D22" t="e">
        <f>'会員登録申込書（一般）'!#REF!</f>
        <v>#REF!</v>
      </c>
      <c r="F22">
        <f t="shared" si="0"/>
        <v>0</v>
      </c>
      <c r="G22" t="e">
        <f t="shared" si="1"/>
        <v>#REF!</v>
      </c>
      <c r="H22" t="e">
        <f t="shared" si="2"/>
        <v>#REF!</v>
      </c>
      <c r="I22" t="e">
        <f t="shared" si="3"/>
        <v>#REF!</v>
      </c>
    </row>
    <row r="23" spans="1:9">
      <c r="A23" t="e">
        <f>'会員登録申込書（一般）'!#REF!</f>
        <v>#REF!</v>
      </c>
      <c r="B23" t="e">
        <f>'会員登録申込書（一般）'!#REF!</f>
        <v>#REF!</v>
      </c>
      <c r="C23" t="e">
        <f>'会員登録申込書（一般）'!#REF!</f>
        <v>#REF!</v>
      </c>
      <c r="D23" t="e">
        <f>'会員登録申込書（一般）'!#REF!</f>
        <v>#REF!</v>
      </c>
      <c r="F23" t="e">
        <f t="shared" si="0"/>
        <v>#REF!</v>
      </c>
      <c r="G23" t="e">
        <f t="shared" si="1"/>
        <v>#REF!</v>
      </c>
      <c r="H23" t="e">
        <f t="shared" si="2"/>
        <v>#REF!</v>
      </c>
      <c r="I23" t="e">
        <f t="shared" si="3"/>
        <v>#REF!</v>
      </c>
    </row>
    <row r="24" spans="1:9">
      <c r="A24" t="e">
        <f>'会員登録申込書（一般）'!#REF!</f>
        <v>#REF!</v>
      </c>
      <c r="B24" t="e">
        <f>'会員登録申込書（一般）'!#REF!</f>
        <v>#REF!</v>
      </c>
      <c r="C24" t="e">
        <f>'会員登録申込書（一般）'!#REF!</f>
        <v>#REF!</v>
      </c>
      <c r="D24" t="e">
        <f>'会員登録申込書（一般）'!#REF!</f>
        <v>#REF!</v>
      </c>
      <c r="F24" t="e">
        <f t="shared" si="0"/>
        <v>#REF!</v>
      </c>
      <c r="G24" t="e">
        <f t="shared" si="1"/>
        <v>#REF!</v>
      </c>
      <c r="H24" t="e">
        <f t="shared" si="2"/>
        <v>#REF!</v>
      </c>
      <c r="I24" t="e">
        <f t="shared" si="3"/>
        <v>#REF!</v>
      </c>
    </row>
    <row r="25" spans="1:9">
      <c r="A25" t="e">
        <f>'会員登録申込書（一般）'!#REF!</f>
        <v>#REF!</v>
      </c>
      <c r="B25" t="e">
        <f>'会員登録申込書（一般）'!#REF!</f>
        <v>#REF!</v>
      </c>
      <c r="C25" t="e">
        <f>'会員登録申込書（一般）'!#REF!</f>
        <v>#REF!</v>
      </c>
      <c r="D25" t="e">
        <f>'会員登録申込書（一般）'!#REF!</f>
        <v>#REF!</v>
      </c>
      <c r="F25" t="e">
        <f t="shared" si="0"/>
        <v>#REF!</v>
      </c>
      <c r="G25" t="e">
        <f t="shared" si="1"/>
        <v>#REF!</v>
      </c>
      <c r="H25" t="e">
        <f t="shared" si="2"/>
        <v>#REF!</v>
      </c>
      <c r="I25" t="e">
        <f t="shared" si="3"/>
        <v>#REF!</v>
      </c>
    </row>
    <row r="26" spans="1:9">
      <c r="A26" t="e">
        <f>'会員登録申込書（一般）'!#REF!</f>
        <v>#REF!</v>
      </c>
      <c r="B26" t="e">
        <f>'会員登録申込書（一般）'!#REF!</f>
        <v>#REF!</v>
      </c>
      <c r="C26" t="e">
        <f>'会員登録申込書（一般）'!#REF!</f>
        <v>#REF!</v>
      </c>
      <c r="D26" t="e">
        <f>'会員登録申込書（一般）'!#REF!</f>
        <v>#REF!</v>
      </c>
      <c r="F26" t="e">
        <f t="shared" si="0"/>
        <v>#REF!</v>
      </c>
      <c r="G26" t="e">
        <f t="shared" si="1"/>
        <v>#REF!</v>
      </c>
      <c r="H26" t="e">
        <f t="shared" si="2"/>
        <v>#REF!</v>
      </c>
      <c r="I26" t="e">
        <f t="shared" si="3"/>
        <v>#REF!</v>
      </c>
    </row>
    <row r="27" spans="1:9">
      <c r="A27" t="e">
        <f>'会員登録申込書（一般）'!#REF!</f>
        <v>#REF!</v>
      </c>
      <c r="B27" t="e">
        <f>'会員登録申込書（一般）'!#REF!</f>
        <v>#REF!</v>
      </c>
      <c r="C27" t="e">
        <f>'会員登録申込書（一般）'!#REF!</f>
        <v>#REF!</v>
      </c>
      <c r="D27" t="e">
        <f>'会員登録申込書（一般）'!#REF!</f>
        <v>#REF!</v>
      </c>
      <c r="E27" s="7"/>
      <c r="F27" s="7" t="e">
        <f t="shared" si="0"/>
        <v>#REF!</v>
      </c>
      <c r="G27" s="7" t="e">
        <f t="shared" si="1"/>
        <v>#REF!</v>
      </c>
      <c r="H27" s="7" t="e">
        <f t="shared" si="2"/>
        <v>#REF!</v>
      </c>
      <c r="I27" s="7" t="e">
        <f t="shared" si="3"/>
        <v>#REF!</v>
      </c>
    </row>
    <row r="28" spans="1:9">
      <c r="E28" s="6" t="s">
        <v>18</v>
      </c>
      <c r="F28" t="e">
        <f>SUM(F8:F27)</f>
        <v>#REF!</v>
      </c>
      <c r="G28" t="e">
        <f>SUM(G8:G27)</f>
        <v>#REF!</v>
      </c>
      <c r="H28" t="e">
        <f>SUM(H8:H27)</f>
        <v>#REF!</v>
      </c>
      <c r="I28" t="e">
        <f>SUM(I8:I27)</f>
        <v>#REF!</v>
      </c>
    </row>
  </sheetData>
  <sheetProtection password="CEE2"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会員登録申込書（一般）</vt:lpstr>
      <vt:lpstr>計算シート</vt:lpstr>
      <vt:lpstr>'会員登録申込書（一般）'!Print_Area</vt:lpstr>
    </vt:vector>
  </TitlesOfParts>
  <Company>立川市バドミントン協会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tamotsu</dc:creator>
  <cp:lastModifiedBy>公貴 秋元</cp:lastModifiedBy>
  <cp:lastPrinted>2013-03-13T12:44:07Z</cp:lastPrinted>
  <dcterms:created xsi:type="dcterms:W3CDTF">2002-10-04T07:06:08Z</dcterms:created>
  <dcterms:modified xsi:type="dcterms:W3CDTF">2026-03-14T04:37:34Z</dcterms:modified>
</cp:coreProperties>
</file>